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lients\Rambler\Cannaelite\Brochure\1-2022 Booklet\"/>
    </mc:Choice>
  </mc:AlternateContent>
  <xr:revisionPtr revIDLastSave="0" documentId="8_{932026A2-2626-4E2D-97A6-557A055EBFB6}" xr6:coauthVersionLast="47" xr6:coauthVersionMax="47" xr10:uidLastSave="{00000000-0000-0000-0000-000000000000}"/>
  <bookViews>
    <workbookView xWindow="1770" yWindow="1770" windowWidth="21600" windowHeight="11385" xr2:uid="{00000000-000D-0000-FFFF-FFFF00000000}"/>
  </bookViews>
  <sheets>
    <sheet name="MENU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5" i="4" l="1"/>
  <c r="Q45" i="4" s="1"/>
  <c r="P119" i="4"/>
  <c r="Q119" i="4" s="1"/>
  <c r="P120" i="4"/>
  <c r="Q120" i="4" s="1"/>
  <c r="Q121" i="4"/>
  <c r="P122" i="4"/>
  <c r="Q122" i="4" s="1"/>
  <c r="Q118" i="4"/>
  <c r="P115" i="4"/>
  <c r="Q115" i="4" s="1"/>
  <c r="P112" i="4"/>
  <c r="Q112" i="4" s="1"/>
  <c r="P111" i="4"/>
  <c r="Q111" i="4" s="1"/>
  <c r="P108" i="4"/>
  <c r="Q108" i="4" s="1"/>
  <c r="P107" i="4"/>
  <c r="Q107" i="4" s="1"/>
  <c r="P104" i="4"/>
  <c r="Q104" i="4" s="1"/>
  <c r="P103" i="4"/>
  <c r="Q103" i="4" s="1"/>
  <c r="P98" i="4"/>
  <c r="Q98" i="4" s="1"/>
  <c r="P99" i="4"/>
  <c r="Q99" i="4" s="1"/>
  <c r="P100" i="4"/>
  <c r="Q100" i="4" s="1"/>
  <c r="P97" i="4"/>
  <c r="Q97" i="4" s="1"/>
  <c r="P94" i="4"/>
  <c r="Q94" i="4" s="1"/>
  <c r="P93" i="4"/>
  <c r="Q93" i="4" s="1"/>
  <c r="P90" i="4"/>
  <c r="Q90" i="4" s="1"/>
  <c r="P85" i="4"/>
  <c r="Q85" i="4" s="1"/>
  <c r="P82" i="4"/>
  <c r="Q82" i="4" s="1"/>
  <c r="P81" i="4"/>
  <c r="Q81" i="4" s="1"/>
  <c r="P77" i="4"/>
  <c r="Q77" i="4" s="1"/>
  <c r="P78" i="4"/>
  <c r="Q78" i="4" s="1"/>
  <c r="P76" i="4"/>
  <c r="Q76" i="4" s="1"/>
  <c r="P71" i="4"/>
  <c r="Q71" i="4" s="1"/>
  <c r="P72" i="4"/>
  <c r="Q72" i="4" s="1"/>
  <c r="P73" i="4"/>
  <c r="Q73" i="4" s="1"/>
  <c r="P70" i="4"/>
  <c r="Q70" i="4" s="1"/>
  <c r="P65" i="4"/>
  <c r="Q65" i="4" s="1"/>
  <c r="P66" i="4"/>
  <c r="Q66" i="4" s="1"/>
  <c r="P67" i="4"/>
  <c r="Q67" i="4" s="1"/>
  <c r="P64" i="4"/>
  <c r="Q64" i="4" s="1"/>
  <c r="P59" i="4"/>
  <c r="Q59" i="4" s="1"/>
  <c r="P60" i="4"/>
  <c r="Q60" i="4" s="1"/>
  <c r="P61" i="4"/>
  <c r="Q61" i="4" s="1"/>
  <c r="P58" i="4"/>
  <c r="Q58" i="4" s="1"/>
  <c r="P53" i="4"/>
  <c r="Q53" i="4" s="1"/>
  <c r="P54" i="4"/>
  <c r="Q54" i="4" s="1"/>
  <c r="P55" i="4"/>
  <c r="Q55" i="4" s="1"/>
  <c r="P52" i="4"/>
  <c r="Q52" i="4" s="1"/>
  <c r="P48" i="4"/>
  <c r="Q48" i="4" s="1"/>
  <c r="P49" i="4"/>
  <c r="Q49" i="4" s="1"/>
  <c r="P44" i="4"/>
  <c r="Q44" i="4" s="1"/>
  <c r="P38" i="4"/>
  <c r="Q38" i="4" s="1"/>
  <c r="P39" i="4"/>
  <c r="Q39" i="4" s="1"/>
  <c r="P40" i="4"/>
  <c r="Q40" i="4" s="1"/>
  <c r="P41" i="4"/>
  <c r="Q41" i="4" s="1"/>
  <c r="P37" i="4"/>
  <c r="Q37" i="4" s="1"/>
  <c r="P34" i="4"/>
  <c r="Q34" i="4" s="1"/>
  <c r="P33" i="4"/>
  <c r="Q33" i="4" s="1"/>
  <c r="P27" i="4"/>
  <c r="Q27" i="4" s="1"/>
  <c r="P28" i="4"/>
  <c r="Q28" i="4" s="1"/>
  <c r="P29" i="4"/>
  <c r="Q29" i="4" s="1"/>
  <c r="P30" i="4"/>
  <c r="Q30" i="4" s="1"/>
  <c r="P26" i="4"/>
  <c r="Q26" i="4" s="1"/>
  <c r="P22" i="4"/>
  <c r="Q22" i="4" s="1"/>
  <c r="P23" i="4"/>
  <c r="Q23" i="4" s="1"/>
  <c r="P19" i="4"/>
  <c r="Q19" i="4" s="1"/>
  <c r="P18" i="4"/>
  <c r="Q18" i="4" s="1"/>
  <c r="P11" i="4"/>
  <c r="Q11" i="4" s="1"/>
  <c r="P12" i="4"/>
  <c r="Q12" i="4" s="1"/>
  <c r="P13" i="4"/>
  <c r="Q13" i="4" s="1"/>
  <c r="P14" i="4"/>
  <c r="Q14" i="4" s="1"/>
  <c r="P15" i="4"/>
  <c r="Q15" i="4" s="1"/>
  <c r="P10" i="4"/>
  <c r="Q10" i="4" s="1"/>
  <c r="Q124" i="4" l="1"/>
  <c r="P124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inventory_worksheet-nov-18th-2021_10-00pm" description="Connection to the 'inventory_worksheet-nov-18th-2021_10-00pm' query in the workbook." type="5" refreshedVersion="7" background="1" saveData="1">
    <dbPr connection="Provider=Microsoft.Mashup.OleDb.1;Data Source=$Workbook$;Location=inventory_worksheet-nov-18th-2021_10-00pm;Extended Properties=&quot;&quot;" command="SELECT * FROM [inventory_worksheet-nov-18th-2021_10-00pm]"/>
  </connection>
</connections>
</file>

<file path=xl/sharedStrings.xml><?xml version="1.0" encoding="utf-8"?>
<sst xmlns="http://schemas.openxmlformats.org/spreadsheetml/2006/main" count="259" uniqueCount="158">
  <si>
    <t>Total</t>
  </si>
  <si>
    <t>Price Each Item</t>
  </si>
  <si>
    <t>x Number of Items</t>
  </si>
  <si>
    <t>D8 Canna Cones - 50 mg</t>
  </si>
  <si>
    <t>D8 Chronic Harvest Lemonade - 100 mg</t>
  </si>
  <si>
    <t>CANNAELITE ORDER FORM</t>
  </si>
  <si>
    <t>sales@canna-elite.com  |  www.canna-elite.com  |  (332) 201-1084</t>
  </si>
  <si>
    <t>Store Name:</t>
  </si>
  <si>
    <t>Contact Name:</t>
  </si>
  <si>
    <t>Address:</t>
  </si>
  <si>
    <t>City/State/Zip:</t>
  </si>
  <si>
    <t>Phone Number:</t>
  </si>
  <si>
    <t>Email address:</t>
  </si>
  <si>
    <t>D8 Cocoa Bomb - 25  mg</t>
  </si>
  <si>
    <t>D8 Cocoa Bomb - 50  mg</t>
  </si>
  <si>
    <t>D8 Cocoa Bomb - 100  mg</t>
  </si>
  <si>
    <t>D8 Canna Bars - 100 mg (2 pk)</t>
  </si>
  <si>
    <t>D9 Canna Bars - 100 mg (2 pk)</t>
  </si>
  <si>
    <t>*D8 Elite Canna Bars - 100 mg (2 pk)</t>
  </si>
  <si>
    <t>*D9 Elite Canna Bars - 100 mg (2 pk)</t>
  </si>
  <si>
    <t>D8 Peanut Butter Cup - 100 mg (2 pk)</t>
  </si>
  <si>
    <t>D9 Peanut Butter Cup - 100 mg (2 pk)</t>
  </si>
  <si>
    <t>D8 Truffles - 50 mg</t>
  </si>
  <si>
    <t>D9 Truffles - 25 mg</t>
  </si>
  <si>
    <t>D8 Sandwich Cookies - 25 mg - 1 pk</t>
  </si>
  <si>
    <t>D8 Sandwich Cookies - 50 mg - 2 pk</t>
  </si>
  <si>
    <t>D8 Sandwich Cookies - 100 mg - 1 pk</t>
  </si>
  <si>
    <t>D9 Sandwich Cookies - 25 mg - 1 pk</t>
  </si>
  <si>
    <t>D9 Sandwich Cookies - 50 mg - 2 pk</t>
  </si>
  <si>
    <t>D8 Dork Rope - 100 mg</t>
  </si>
  <si>
    <t>D9 Dork Rope - 50 mg</t>
  </si>
  <si>
    <t>D9 Chronic Harvest Lemonade - 100 mg</t>
  </si>
  <si>
    <t>D8 Muscle Rub - 1000mg</t>
  </si>
  <si>
    <t>D8 Lotion - 1000mg</t>
  </si>
  <si>
    <t>D8 Balm - 1000mg</t>
  </si>
  <si>
    <t>D8 Salve - 1000mg</t>
  </si>
  <si>
    <t>Krispy Treats</t>
  </si>
  <si>
    <t>Mixed Fruit</t>
  </si>
  <si>
    <t>D8 Dork Bites/Xploading Fruit - 250 mg</t>
  </si>
  <si>
    <t>D8 Hard Candy - 100 mg</t>
  </si>
  <si>
    <t>D8 Hard Candy - 500 mg</t>
  </si>
  <si>
    <t>D9 Hard Candy - 100 mg</t>
  </si>
  <si>
    <t>D9 Hard Candy - 500 mg</t>
  </si>
  <si>
    <t>D9 Cocoa Bomb - 25  mg</t>
  </si>
  <si>
    <t>D9 Cocoa Bomb - 50  mg</t>
  </si>
  <si>
    <t>D9 Cocoa Bomb - 100  mg</t>
  </si>
  <si>
    <t>D8 Canna Coins - 100 mg bag (10 pk)</t>
  </si>
  <si>
    <t>D9 Canna Coins - 100 mg bag (10 pk)</t>
  </si>
  <si>
    <t>Berries (10mg)</t>
  </si>
  <si>
    <t>Organic Vegan Bears (10mg)</t>
  </si>
  <si>
    <t>Organic Vegan Wedge (10mg)</t>
  </si>
  <si>
    <t>Organic Vegan Sharks (25mg)</t>
  </si>
  <si>
    <t>Rainbow Bears (10mg)</t>
  </si>
  <si>
    <t>Rainbow Bites (10mg)</t>
  </si>
  <si>
    <t>Rainbow Worms (10mg)</t>
  </si>
  <si>
    <t>Raspberries (10mg)</t>
  </si>
  <si>
    <t>Strawberries (25mg)</t>
  </si>
  <si>
    <t>D8 Gummies - 100 mg  bag</t>
  </si>
  <si>
    <t>D8 Gummies - 500 mg bag</t>
  </si>
  <si>
    <t>D9 Gummies - 100 mg bag</t>
  </si>
  <si>
    <t>D9 Gummies - 500 mg bag</t>
  </si>
  <si>
    <t>Sour Mixed Fruit (10mg)</t>
  </si>
  <si>
    <t>Sour Watermelon (10mg)</t>
  </si>
  <si>
    <t>Sour Fruit Slices (10mg)</t>
  </si>
  <si>
    <t>D9 Peanut Butter Pretzels - 100 mg (10 pc)</t>
  </si>
  <si>
    <t xml:space="preserve">PO Number: </t>
  </si>
  <si>
    <t>Date:</t>
  </si>
  <si>
    <t>Bath Bomb</t>
  </si>
  <si>
    <t>D9 Canna Cones - 25 mg</t>
  </si>
  <si>
    <t>D8 Canna Bars - 500 mg (2 pk)</t>
  </si>
  <si>
    <t>NOTE:                         
10mg x 10pc = 100mg
25mg x 4pc = 100mg
10mg x 50pc = 500mg
25mg x 20pc = 500mg</t>
  </si>
  <si>
    <t>D9 Chocolote Lollipop - 50 mg</t>
  </si>
  <si>
    <t>D8 Breakaway Bars - 250 mg</t>
  </si>
  <si>
    <t>D8 Breakaway Bars - 500 mg</t>
  </si>
  <si>
    <t>D9 Peanut Butter Cup - 50 mg (1 pk)</t>
  </si>
  <si>
    <t>D8 Peanut Butter Cup - 50 mg (1 pk)</t>
  </si>
  <si>
    <t>D8 Peanut Butter Pretzels - 100 mg (10 pc)</t>
  </si>
  <si>
    <t>D8 Pretzel Rods - 2 x 50 mg (100 mg)</t>
  </si>
  <si>
    <t>D9 Pretzel Rods - 2 x 50 mg (100 mg)</t>
  </si>
  <si>
    <t>D8 Licorice Bites - 100 mg bags (10 pc)</t>
  </si>
  <si>
    <t>D8 Licorice Bites - 500 mg bags (50 pc)</t>
  </si>
  <si>
    <t xml:space="preserve"> </t>
  </si>
  <si>
    <t>D8 Peanut Butter Jar - 8 oz</t>
  </si>
  <si>
    <t>D8 Tincture - 1000 mg</t>
  </si>
  <si>
    <t>D8/CBD 1:1 Tincture - 1000 mg</t>
  </si>
  <si>
    <t>D8 Chronic Harvest Lemonade - 25 mg</t>
  </si>
  <si>
    <t>D9 Chronic Harvest Lemonade - 25 mg</t>
  </si>
  <si>
    <t xml:space="preserve"> Rainbow </t>
  </si>
  <si>
    <t xml:space="preserve"> Berry</t>
  </si>
  <si>
    <t xml:space="preserve"> Tropical </t>
  </si>
  <si>
    <t xml:space="preserve"> Bites</t>
  </si>
  <si>
    <t xml:space="preserve"> Xploading Fruit</t>
  </si>
  <si>
    <t xml:space="preserve"> Cherry</t>
  </si>
  <si>
    <t xml:space="preserve"> Lemon</t>
  </si>
  <si>
    <t xml:space="preserve"> Green Apple</t>
  </si>
  <si>
    <t xml:space="preserve"> Mixed</t>
  </si>
  <si>
    <t xml:space="preserve"> Root Beer</t>
  </si>
  <si>
    <t xml:space="preserve"> Raspberry</t>
  </si>
  <si>
    <t xml:space="preserve"> Original</t>
  </si>
  <si>
    <t xml:space="preserve"> Dark Chocolate</t>
  </si>
  <si>
    <t xml:space="preserve"> Milk Chocolate</t>
  </si>
  <si>
    <t xml:space="preserve"> White Chocolate</t>
  </si>
  <si>
    <t xml:space="preserve"> Cookies &amp; Cream</t>
  </si>
  <si>
    <t xml:space="preserve"> Dark Fruit Cereal</t>
  </si>
  <si>
    <t xml:space="preserve"> Double Java Chip</t>
  </si>
  <si>
    <t xml:space="preserve"> Fruity Cereal</t>
  </si>
  <si>
    <t xml:space="preserve"> Marshmallow</t>
  </si>
  <si>
    <t xml:space="preserve"> Mint</t>
  </si>
  <si>
    <t xml:space="preserve"> Party</t>
  </si>
  <si>
    <t xml:space="preserve"> Peanut Butter</t>
  </si>
  <si>
    <t xml:space="preserve"> Banana Cream</t>
  </si>
  <si>
    <t xml:space="preserve"> Black Cherry</t>
  </si>
  <si>
    <t xml:space="preserve"> Blood Orange</t>
  </si>
  <si>
    <t xml:space="preserve"> Blueberry Lemonade</t>
  </si>
  <si>
    <t xml:space="preserve"> Dark Black Cherry</t>
  </si>
  <si>
    <t xml:space="preserve"> Elderberry</t>
  </si>
  <si>
    <t xml:space="preserve"> Mango Passion</t>
  </si>
  <si>
    <t xml:space="preserve"> Orange Cream</t>
  </si>
  <si>
    <t xml:space="preserve"> Salted Caramel</t>
  </si>
  <si>
    <t xml:space="preserve"> Yuzu</t>
  </si>
  <si>
    <t xml:space="preserve"> Strawberry Cheesecake</t>
  </si>
  <si>
    <t xml:space="preserve"> Cookies &amp; Mint</t>
  </si>
  <si>
    <t xml:space="preserve"> Cookies &amp; Strawberry</t>
  </si>
  <si>
    <t xml:space="preserve"> Fruit Cereal</t>
  </si>
  <si>
    <t xml:space="preserve"> S'mores</t>
  </si>
  <si>
    <t xml:space="preserve"> *Bud Finger (Elite)</t>
  </si>
  <si>
    <t xml:space="preserve"> *Cookie Dough (Elite)</t>
  </si>
  <si>
    <t xml:space="preserve"> Cracklin</t>
  </si>
  <si>
    <t xml:space="preserve"> Strawberry &amp; Cookies</t>
  </si>
  <si>
    <t xml:space="preserve"> Cherry Lemon</t>
  </si>
  <si>
    <t xml:space="preserve"> Rainbow</t>
  </si>
  <si>
    <t xml:space="preserve"> Krispy Treats</t>
  </si>
  <si>
    <t xml:space="preserve"> Creamy</t>
  </si>
  <si>
    <t xml:space="preserve"> Chunky</t>
  </si>
  <si>
    <t xml:space="preserve"> Cherry Cola</t>
  </si>
  <si>
    <t xml:space="preserve"> Watermelon</t>
  </si>
  <si>
    <t xml:space="preserve"> Blueberry</t>
  </si>
  <si>
    <t xml:space="preserve"> Passionade</t>
  </si>
  <si>
    <t xml:space="preserve"> Starwberry</t>
  </si>
  <si>
    <t xml:space="preserve"> Arctic Blue Rub</t>
  </si>
  <si>
    <t xml:space="preserve"> Extra Strength Rub</t>
  </si>
  <si>
    <t xml:space="preserve"> Organic Hemp Seed</t>
  </si>
  <si>
    <t xml:space="preserve"> Boo Boo Balm</t>
  </si>
  <si>
    <t xml:space="preserve"> Sleepy Time Balm</t>
  </si>
  <si>
    <t xml:space="preserve"> Cayenne Salve</t>
  </si>
  <si>
    <t xml:space="preserve"> Citrus and Verbena</t>
  </si>
  <si>
    <t xml:space="preserve"> Cucumber Melon</t>
  </si>
  <si>
    <t xml:space="preserve"> Enchanted evening</t>
  </si>
  <si>
    <t xml:space="preserve"> Eucalyptus Mint</t>
  </si>
  <si>
    <t xml:space="preserve"> Full Moon Magic</t>
  </si>
  <si>
    <t xml:space="preserve"> Lavender</t>
  </si>
  <si>
    <t xml:space="preserve"> Plumeria</t>
  </si>
  <si>
    <t xml:space="preserve"> Rose</t>
  </si>
  <si>
    <t xml:space="preserve"> Vanilla Chamomile</t>
  </si>
  <si>
    <t>D8 TRU Fruits - 100 mg (10 pc tin)</t>
  </si>
  <si>
    <t>D9 TRU Fruits - 100 mg (10 pc tin)</t>
  </si>
  <si>
    <t>ORDER TOTAL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</si>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</sst>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sz val="13"/>
      <color theme="1"/>
      <name val="Calibri"/>
      <family val="2"/>
      <scheme val="minor"/>
    </font>
    <font>
      <sz val="20"/>
      <color theme="1"/>
      <name val="Rye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222222"/>
      <name val="Arial"/>
      <family val="2"/>
    </font>
    <font>
      <sz val="12"/>
      <color rgb="FF222222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theme="9" tint="0.79998168889431442"/>
      </patternFill>
    </fill>
    <fill>
      <patternFill patternType="solid">
        <fgColor theme="9" tint="-0.249977111117893"/>
        <bgColor theme="9" tint="0.79998168889431442"/>
      </patternFill>
    </fill>
    <fill>
      <patternFill patternType="solid">
        <fgColor theme="9" tint="0.7999816888943144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6">
    <xf numFmtId="0" fontId="0" fillId="0" borderId="0" xfId="0"/>
    <xf numFmtId="0" fontId="0" fillId="34" borderId="0" xfId="0" applyFill="1"/>
    <xf numFmtId="0" fontId="19" fillId="0" borderId="0" xfId="0" applyFont="1"/>
    <xf numFmtId="0" fontId="19" fillId="34" borderId="0" xfId="0" applyFont="1" applyFill="1"/>
    <xf numFmtId="0" fontId="19" fillId="35" borderId="10" xfId="0" applyNumberFormat="1" applyFont="1" applyFill="1" applyBorder="1" applyAlignment="1">
      <alignment textRotation="45"/>
    </xf>
    <xf numFmtId="44" fontId="0" fillId="0" borderId="0" xfId="1" applyFont="1"/>
    <xf numFmtId="44" fontId="19" fillId="35" borderId="10" xfId="1" applyFont="1" applyFill="1" applyBorder="1" applyAlignment="1">
      <alignment horizontal="center" textRotation="45"/>
    </xf>
    <xf numFmtId="44" fontId="0" fillId="34" borderId="0" xfId="1" applyFont="1" applyFill="1" applyAlignment="1">
      <alignment horizontal="center"/>
    </xf>
    <xf numFmtId="0" fontId="0" fillId="0" borderId="0" xfId="0" applyFill="1"/>
    <xf numFmtId="0" fontId="0" fillId="0" borderId="10" xfId="0" applyNumberFormat="1" applyFont="1" applyBorder="1" applyAlignment="1">
      <alignment textRotation="45"/>
    </xf>
    <xf numFmtId="0" fontId="0" fillId="33" borderId="10" xfId="0" applyNumberFormat="1" applyFont="1" applyFill="1" applyBorder="1" applyAlignment="1">
      <alignment textRotation="45"/>
    </xf>
    <xf numFmtId="0" fontId="0" fillId="0" borderId="10" xfId="0" applyNumberFormat="1" applyFont="1" applyFill="1" applyBorder="1" applyAlignment="1">
      <alignment textRotation="45"/>
    </xf>
    <xf numFmtId="0" fontId="0" fillId="33" borderId="14" xfId="0" applyNumberFormat="1" applyFont="1" applyFill="1" applyBorder="1" applyAlignment="1">
      <alignment textRotation="45"/>
    </xf>
    <xf numFmtId="0" fontId="0" fillId="0" borderId="14" xfId="0" applyNumberFormat="1" applyFont="1" applyFill="1" applyBorder="1" applyAlignment="1">
      <alignment textRotation="45"/>
    </xf>
    <xf numFmtId="44" fontId="19" fillId="35" borderId="14" xfId="1" applyFont="1" applyFill="1" applyBorder="1" applyAlignment="1">
      <alignment horizontal="center" textRotation="45"/>
    </xf>
    <xf numFmtId="0" fontId="19" fillId="35" borderId="14" xfId="0" applyNumberFormat="1" applyFont="1" applyFill="1" applyBorder="1" applyAlignment="1">
      <alignment horizontal="center" textRotation="45"/>
    </xf>
    <xf numFmtId="0" fontId="20" fillId="36" borderId="15" xfId="0" applyNumberFormat="1" applyFont="1" applyFill="1" applyBorder="1" applyAlignment="1">
      <alignment horizontal="center" textRotation="45"/>
    </xf>
    <xf numFmtId="0" fontId="19" fillId="0" borderId="14" xfId="0" applyNumberFormat="1" applyFont="1" applyFill="1" applyBorder="1" applyAlignment="1">
      <alignment textRotation="45"/>
    </xf>
    <xf numFmtId="0" fontId="19" fillId="0" borderId="11" xfId="0" applyFont="1" applyBorder="1"/>
    <xf numFmtId="0" fontId="0" fillId="0" borderId="13" xfId="0" applyBorder="1"/>
    <xf numFmtId="0" fontId="19" fillId="0" borderId="12" xfId="0" applyFont="1" applyBorder="1"/>
    <xf numFmtId="0" fontId="0" fillId="0" borderId="12" xfId="0" applyBorder="1"/>
    <xf numFmtId="0" fontId="19" fillId="0" borderId="11" xfId="0" applyFont="1" applyFill="1" applyBorder="1"/>
    <xf numFmtId="0" fontId="19" fillId="0" borderId="12" xfId="0" applyFont="1" applyFill="1" applyBorder="1"/>
    <xf numFmtId="0" fontId="0" fillId="0" borderId="12" xfId="0" applyFill="1" applyBorder="1"/>
    <xf numFmtId="0" fontId="0" fillId="0" borderId="11" xfId="0" applyBorder="1"/>
    <xf numFmtId="0" fontId="19" fillId="0" borderId="15" xfId="0" applyNumberFormat="1" applyFont="1" applyFill="1" applyBorder="1" applyAlignment="1">
      <alignment textRotation="45"/>
    </xf>
    <xf numFmtId="0" fontId="20" fillId="36" borderId="10" xfId="0" applyNumberFormat="1" applyFont="1" applyFill="1" applyBorder="1" applyAlignment="1">
      <alignment horizontal="center" textRotation="45"/>
    </xf>
    <xf numFmtId="0" fontId="0" fillId="0" borderId="0" xfId="0" applyNumberFormat="1" applyFont="1" applyFill="1" applyBorder="1" applyAlignment="1">
      <alignment textRotation="45"/>
    </xf>
    <xf numFmtId="0" fontId="0" fillId="37" borderId="14" xfId="0" applyNumberFormat="1" applyFont="1" applyFill="1" applyBorder="1" applyAlignment="1">
      <alignment textRotation="45"/>
    </xf>
    <xf numFmtId="0" fontId="19" fillId="37" borderId="14" xfId="0" applyNumberFormat="1" applyFont="1" applyFill="1" applyBorder="1" applyAlignment="1">
      <alignment textRotation="45"/>
    </xf>
    <xf numFmtId="0" fontId="16" fillId="0" borderId="0" xfId="0" applyFont="1"/>
    <xf numFmtId="0" fontId="0" fillId="0" borderId="0" xfId="0" applyFill="1" applyBorder="1"/>
    <xf numFmtId="0" fontId="19" fillId="0" borderId="0" xfId="0" applyNumberFormat="1" applyFont="1" applyFill="1" applyBorder="1" applyAlignment="1">
      <alignment textRotation="45"/>
    </xf>
    <xf numFmtId="0" fontId="18" fillId="0" borderId="0" xfId="0" applyFont="1" applyFill="1" applyBorder="1"/>
    <xf numFmtId="0" fontId="19" fillId="37" borderId="10" xfId="0" applyFont="1" applyFill="1" applyBorder="1" applyAlignment="1">
      <alignment textRotation="45"/>
    </xf>
    <xf numFmtId="0" fontId="24" fillId="0" borderId="0" xfId="0" applyFont="1" applyAlignment="1">
      <alignment horizontal="center" vertical="top"/>
    </xf>
    <xf numFmtId="0" fontId="0" fillId="0" borderId="17" xfId="0" applyNumberFormat="1" applyFont="1" applyFill="1" applyBorder="1" applyAlignment="1">
      <alignment textRotation="45"/>
    </xf>
    <xf numFmtId="0" fontId="19" fillId="0" borderId="14" xfId="0" applyFont="1" applyFill="1" applyBorder="1" applyAlignment="1">
      <alignment textRotation="45"/>
    </xf>
    <xf numFmtId="0" fontId="18" fillId="0" borderId="12" xfId="0" applyFont="1" applyFill="1" applyBorder="1" applyAlignment="1">
      <alignment horizontal="right"/>
    </xf>
    <xf numFmtId="0" fontId="0" fillId="0" borderId="18" xfId="0" applyNumberFormat="1" applyFont="1" applyFill="1" applyBorder="1" applyAlignment="1">
      <alignment textRotation="45"/>
    </xf>
    <xf numFmtId="0" fontId="0" fillId="37" borderId="10" xfId="0" applyFill="1" applyBorder="1" applyAlignment="1">
      <alignment textRotation="45"/>
    </xf>
    <xf numFmtId="0" fontId="0" fillId="0" borderId="16" xfId="0" applyNumberFormat="1" applyFont="1" applyFill="1" applyBorder="1" applyAlignment="1">
      <alignment textRotation="45"/>
    </xf>
    <xf numFmtId="0" fontId="25" fillId="33" borderId="14" xfId="0" applyNumberFormat="1" applyFont="1" applyFill="1" applyBorder="1" applyAlignment="1">
      <alignment textRotation="45"/>
    </xf>
    <xf numFmtId="0" fontId="25" fillId="0" borderId="14" xfId="0" applyNumberFormat="1" applyFont="1" applyFill="1" applyBorder="1" applyAlignment="1">
      <alignment textRotation="45"/>
    </xf>
    <xf numFmtId="0" fontId="25" fillId="37" borderId="14" xfId="0" applyNumberFormat="1" applyFont="1" applyFill="1" applyBorder="1" applyAlignment="1">
      <alignment textRotation="45"/>
    </xf>
    <xf numFmtId="0" fontId="19" fillId="37" borderId="14" xfId="0" applyFont="1" applyFill="1" applyBorder="1" applyAlignment="1">
      <alignment textRotation="45"/>
    </xf>
    <xf numFmtId="0" fontId="0" fillId="0" borderId="10" xfId="0" applyFill="1" applyBorder="1" applyAlignment="1">
      <alignment textRotation="45"/>
    </xf>
    <xf numFmtId="0" fontId="24" fillId="0" borderId="12" xfId="0" applyFont="1" applyBorder="1" applyAlignment="1">
      <alignment horizontal="center" vertical="top"/>
    </xf>
    <xf numFmtId="0" fontId="0" fillId="0" borderId="19" xfId="0" applyBorder="1"/>
    <xf numFmtId="0" fontId="19" fillId="0" borderId="20" xfId="0" applyFont="1" applyBorder="1"/>
    <xf numFmtId="0" fontId="24" fillId="0" borderId="20" xfId="0" applyFont="1" applyBorder="1" applyAlignment="1">
      <alignment horizontal="center" vertical="top"/>
    </xf>
    <xf numFmtId="0" fontId="24" fillId="0" borderId="21" xfId="0" applyFont="1" applyBorder="1" applyAlignment="1">
      <alignment horizontal="center" vertical="top"/>
    </xf>
    <xf numFmtId="0" fontId="0" fillId="0" borderId="22" xfId="0" applyBorder="1"/>
    <xf numFmtId="0" fontId="24" fillId="0" borderId="23" xfId="0" applyFont="1" applyBorder="1" applyAlignment="1">
      <alignment horizontal="center" vertical="top"/>
    </xf>
    <xf numFmtId="0" fontId="0" fillId="0" borderId="24" xfId="0" applyBorder="1"/>
    <xf numFmtId="0" fontId="19" fillId="0" borderId="25" xfId="0" applyFont="1" applyBorder="1"/>
    <xf numFmtId="0" fontId="24" fillId="0" borderId="25" xfId="0" applyFont="1" applyBorder="1" applyAlignment="1">
      <alignment horizontal="center" vertical="top"/>
    </xf>
    <xf numFmtId="0" fontId="24" fillId="0" borderId="27" xfId="0" applyFont="1" applyBorder="1" applyAlignment="1">
      <alignment horizontal="center" vertical="top"/>
    </xf>
    <xf numFmtId="0" fontId="0" fillId="0" borderId="20" xfId="0" applyBorder="1"/>
    <xf numFmtId="0" fontId="0" fillId="0" borderId="21" xfId="0" applyBorder="1"/>
    <xf numFmtId="0" fontId="0" fillId="0" borderId="25" xfId="0" applyBorder="1"/>
    <xf numFmtId="0" fontId="0" fillId="0" borderId="27" xfId="0" applyBorder="1"/>
    <xf numFmtId="0" fontId="0" fillId="34" borderId="29" xfId="0" applyFill="1" applyBorder="1"/>
    <xf numFmtId="0" fontId="19" fillId="0" borderId="30" xfId="0" applyNumberFormat="1" applyFont="1" applyFill="1" applyBorder="1" applyAlignment="1">
      <alignment textRotation="45"/>
    </xf>
    <xf numFmtId="0" fontId="0" fillId="37" borderId="10" xfId="0" applyNumberFormat="1" applyFont="1" applyFill="1" applyBorder="1" applyAlignment="1">
      <alignment textRotation="45"/>
    </xf>
    <xf numFmtId="0" fontId="19" fillId="0" borderId="16" xfId="0" applyFont="1" applyFill="1" applyBorder="1" applyAlignment="1">
      <alignment textRotation="45"/>
    </xf>
    <xf numFmtId="0" fontId="19" fillId="0" borderId="0" xfId="0" applyFont="1" applyFill="1" applyBorder="1" applyAlignment="1">
      <alignment textRotation="45"/>
    </xf>
    <xf numFmtId="0" fontId="19" fillId="0" borderId="14" xfId="0" applyFont="1" applyBorder="1" applyAlignment="1">
      <alignment textRotation="45"/>
    </xf>
    <xf numFmtId="0" fontId="19" fillId="0" borderId="10" xfId="0" applyFont="1" applyFill="1" applyBorder="1" applyAlignment="1">
      <alignment textRotation="45"/>
    </xf>
    <xf numFmtId="0" fontId="19" fillId="0" borderId="22" xfId="0" applyFont="1" applyBorder="1"/>
    <xf numFmtId="0" fontId="19" fillId="0" borderId="24" xfId="0" applyFont="1" applyBorder="1"/>
    <xf numFmtId="0" fontId="19" fillId="37" borderId="10" xfId="0" applyNumberFormat="1" applyFont="1" applyFill="1" applyBorder="1" applyAlignment="1">
      <alignment textRotation="45"/>
    </xf>
    <xf numFmtId="0" fontId="19" fillId="0" borderId="18" xfId="0" applyFont="1" applyBorder="1" applyAlignment="1">
      <alignment textRotation="45"/>
    </xf>
    <xf numFmtId="0" fontId="27" fillId="0" borderId="0" xfId="0" applyFont="1"/>
    <xf numFmtId="8" fontId="18" fillId="0" borderId="10" xfId="1" applyNumberFormat="1" applyFont="1" applyBorder="1" applyAlignment="1">
      <alignment horizontal="center"/>
    </xf>
    <xf numFmtId="0" fontId="28" fillId="0" borderId="10" xfId="0" applyFont="1" applyBorder="1" applyAlignment="1">
      <alignment textRotation="45"/>
    </xf>
    <xf numFmtId="0" fontId="28" fillId="37" borderId="10" xfId="0" applyFont="1" applyFill="1" applyBorder="1" applyAlignment="1">
      <alignment textRotation="45"/>
    </xf>
    <xf numFmtId="0" fontId="0" fillId="0" borderId="10" xfId="0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44" fontId="19" fillId="0" borderId="10" xfId="0" applyNumberFormat="1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44" fontId="29" fillId="0" borderId="0" xfId="1" applyFont="1" applyFill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19" fillId="34" borderId="10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19" fillId="34" borderId="11" xfId="0" applyFont="1" applyFill="1" applyBorder="1" applyAlignment="1">
      <alignment horizontal="center" vertical="center"/>
    </xf>
    <xf numFmtId="44" fontId="22" fillId="0" borderId="10" xfId="1" applyFont="1" applyBorder="1" applyAlignment="1">
      <alignment horizontal="center"/>
    </xf>
    <xf numFmtId="44" fontId="22" fillId="0" borderId="13" xfId="1" applyFont="1" applyBorder="1" applyAlignment="1">
      <alignment horizontal="center"/>
    </xf>
    <xf numFmtId="44" fontId="22" fillId="0" borderId="28" xfId="1" applyFont="1" applyBorder="1" applyAlignment="1">
      <alignment horizontal="center"/>
    </xf>
    <xf numFmtId="44" fontId="22" fillId="0" borderId="10" xfId="1" applyFont="1" applyBorder="1" applyAlignment="1">
      <alignment horizontal="center" vertical="center"/>
    </xf>
    <xf numFmtId="0" fontId="0" fillId="34" borderId="0" xfId="0" applyFill="1" applyBorder="1"/>
    <xf numFmtId="0" fontId="0" fillId="34" borderId="33" xfId="0" applyFill="1" applyBorder="1"/>
    <xf numFmtId="0" fontId="19" fillId="34" borderId="34" xfId="0" applyFont="1" applyFill="1" applyBorder="1"/>
    <xf numFmtId="0" fontId="0" fillId="34" borderId="34" xfId="0" applyFill="1" applyBorder="1"/>
    <xf numFmtId="44" fontId="0" fillId="34" borderId="34" xfId="1" applyFont="1" applyFill="1" applyBorder="1" applyAlignment="1">
      <alignment horizontal="center"/>
    </xf>
    <xf numFmtId="0" fontId="0" fillId="34" borderId="35" xfId="0" applyFill="1" applyBorder="1"/>
    <xf numFmtId="0" fontId="0" fillId="0" borderId="36" xfId="0" applyBorder="1"/>
    <xf numFmtId="0" fontId="0" fillId="0" borderId="0" xfId="0" applyBorder="1"/>
    <xf numFmtId="0" fontId="0" fillId="34" borderId="37" xfId="0" applyFill="1" applyBorder="1"/>
    <xf numFmtId="0" fontId="18" fillId="0" borderId="38" xfId="0" applyFont="1" applyBorder="1"/>
    <xf numFmtId="0" fontId="0" fillId="34" borderId="36" xfId="0" applyFill="1" applyBorder="1"/>
    <xf numFmtId="0" fontId="19" fillId="34" borderId="0" xfId="0" applyFont="1" applyFill="1" applyBorder="1"/>
    <xf numFmtId="44" fontId="0" fillId="34" borderId="0" xfId="1" applyFont="1" applyFill="1" applyBorder="1" applyAlignment="1">
      <alignment horizontal="center"/>
    </xf>
    <xf numFmtId="0" fontId="19" fillId="0" borderId="0" xfId="0" applyFont="1" applyBorder="1"/>
    <xf numFmtId="0" fontId="18" fillId="0" borderId="39" xfId="0" applyFont="1" applyBorder="1"/>
    <xf numFmtId="0" fontId="0" fillId="34" borderId="40" xfId="0" applyFill="1" applyBorder="1"/>
    <xf numFmtId="0" fontId="19" fillId="0" borderId="26" xfId="0" applyFont="1" applyBorder="1" applyAlignment="1">
      <alignment horizontal="center" vertical="center"/>
    </xf>
    <xf numFmtId="0" fontId="19" fillId="0" borderId="26" xfId="0" applyFont="1" applyBorder="1"/>
    <xf numFmtId="0" fontId="18" fillId="0" borderId="28" xfId="0" applyFont="1" applyBorder="1" applyAlignment="1">
      <alignment horizontal="center" vertical="center"/>
    </xf>
    <xf numFmtId="44" fontId="19" fillId="0" borderId="28" xfId="0" applyNumberFormat="1" applyFont="1" applyBorder="1" applyAlignment="1">
      <alignment horizontal="center" vertical="center"/>
    </xf>
    <xf numFmtId="0" fontId="19" fillId="37" borderId="31" xfId="0" applyFont="1" applyFill="1" applyBorder="1" applyAlignment="1">
      <alignment textRotation="45"/>
    </xf>
    <xf numFmtId="0" fontId="19" fillId="0" borderId="17" xfId="0" applyFont="1" applyFill="1" applyBorder="1" applyAlignment="1">
      <alignment textRotation="45"/>
    </xf>
    <xf numFmtId="0" fontId="19" fillId="0" borderId="41" xfId="0" applyFont="1" applyBorder="1" applyAlignment="1">
      <alignment textRotation="45"/>
    </xf>
    <xf numFmtId="0" fontId="19" fillId="0" borderId="42" xfId="0" applyFont="1" applyFill="1" applyBorder="1" applyAlignment="1">
      <alignment textRotation="45"/>
    </xf>
    <xf numFmtId="44" fontId="19" fillId="35" borderId="17" xfId="1" applyFont="1" applyFill="1" applyBorder="1" applyAlignment="1">
      <alignment horizontal="center" textRotation="45"/>
    </xf>
    <xf numFmtId="0" fontId="19" fillId="35" borderId="17" xfId="0" applyNumberFormat="1" applyFont="1" applyFill="1" applyBorder="1" applyAlignment="1">
      <alignment horizontal="center" textRotation="45"/>
    </xf>
    <xf numFmtId="0" fontId="20" fillId="36" borderId="0" xfId="0" applyNumberFormat="1" applyFont="1" applyFill="1" applyBorder="1" applyAlignment="1">
      <alignment horizontal="center" textRotation="45"/>
    </xf>
    <xf numFmtId="0" fontId="18" fillId="34" borderId="33" xfId="0" applyFont="1" applyFill="1" applyBorder="1"/>
    <xf numFmtId="0" fontId="19" fillId="34" borderId="43" xfId="0" applyFont="1" applyFill="1" applyBorder="1" applyAlignment="1">
      <alignment horizontal="center" vertical="center"/>
    </xf>
    <xf numFmtId="0" fontId="19" fillId="34" borderId="44" xfId="0" applyFont="1" applyFill="1" applyBorder="1" applyAlignment="1">
      <alignment horizontal="center" vertical="center"/>
    </xf>
    <xf numFmtId="0" fontId="19" fillId="34" borderId="44" xfId="0" applyFont="1" applyFill="1" applyBorder="1"/>
    <xf numFmtId="44" fontId="22" fillId="34" borderId="43" xfId="1" applyFont="1" applyFill="1" applyBorder="1" applyAlignment="1">
      <alignment horizontal="center"/>
    </xf>
    <xf numFmtId="0" fontId="18" fillId="34" borderId="43" xfId="0" applyFont="1" applyFill="1" applyBorder="1" applyAlignment="1">
      <alignment horizontal="center" vertical="center"/>
    </xf>
    <xf numFmtId="44" fontId="19" fillId="34" borderId="43" xfId="0" applyNumberFormat="1" applyFont="1" applyFill="1" applyBorder="1" applyAlignment="1">
      <alignment horizontal="center" vertical="center"/>
    </xf>
    <xf numFmtId="0" fontId="0" fillId="0" borderId="36" xfId="0" applyFill="1" applyBorder="1"/>
    <xf numFmtId="0" fontId="19" fillId="0" borderId="0" xfId="0" applyFont="1" applyFill="1" applyBorder="1"/>
    <xf numFmtId="0" fontId="19" fillId="0" borderId="38" xfId="0" applyFont="1" applyBorder="1"/>
    <xf numFmtId="0" fontId="0" fillId="0" borderId="36" xfId="0" applyBorder="1" applyAlignment="1">
      <alignment horizontal="right" vertical="top" wrapText="1"/>
    </xf>
    <xf numFmtId="0" fontId="17" fillId="34" borderId="0" xfId="0" applyFont="1" applyFill="1" applyBorder="1" applyAlignment="1">
      <alignment horizontal="right"/>
    </xf>
    <xf numFmtId="0" fontId="26" fillId="34" borderId="0" xfId="0" applyFont="1" applyFill="1" applyBorder="1"/>
    <xf numFmtId="0" fontId="19" fillId="37" borderId="0" xfId="0" applyFont="1" applyFill="1" applyBorder="1" applyAlignment="1">
      <alignment textRotation="45"/>
    </xf>
    <xf numFmtId="0" fontId="22" fillId="0" borderId="38" xfId="0" applyFont="1" applyBorder="1"/>
    <xf numFmtId="0" fontId="0" fillId="34" borderId="45" xfId="0" applyFill="1" applyBorder="1"/>
    <xf numFmtId="0" fontId="19" fillId="34" borderId="29" xfId="0" applyFont="1" applyFill="1" applyBorder="1"/>
    <xf numFmtId="44" fontId="0" fillId="34" borderId="29" xfId="1" applyFont="1" applyFill="1" applyBorder="1" applyAlignment="1">
      <alignment horizontal="center"/>
    </xf>
    <xf numFmtId="44" fontId="0" fillId="0" borderId="0" xfId="1" applyFont="1" applyFill="1" applyBorder="1" applyAlignment="1">
      <alignment horizontal="center"/>
    </xf>
    <xf numFmtId="0" fontId="0" fillId="34" borderId="46" xfId="0" applyFill="1" applyBorder="1"/>
    <xf numFmtId="0" fontId="24" fillId="0" borderId="31" xfId="0" applyFont="1" applyBorder="1" applyAlignment="1">
      <alignment horizontal="center" vertical="center"/>
    </xf>
    <xf numFmtId="0" fontId="18" fillId="0" borderId="36" xfId="0" applyFont="1" applyFill="1" applyBorder="1" applyAlignment="1">
      <alignment horizontal="center" vertical="center"/>
    </xf>
    <xf numFmtId="0" fontId="16" fillId="0" borderId="0" xfId="0" applyFont="1" applyBorder="1"/>
    <xf numFmtId="0" fontId="18" fillId="0" borderId="38" xfId="0" applyFont="1" applyFill="1" applyBorder="1" applyAlignment="1">
      <alignment horizontal="left" vertical="center"/>
    </xf>
    <xf numFmtId="0" fontId="0" fillId="0" borderId="38" xfId="0" applyBorder="1"/>
    <xf numFmtId="0" fontId="18" fillId="0" borderId="38" xfId="0" applyFont="1" applyFill="1" applyBorder="1"/>
    <xf numFmtId="0" fontId="0" fillId="34" borderId="48" xfId="0" applyFill="1" applyBorder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44" fontId="29" fillId="0" borderId="32" xfId="1" applyFont="1" applyBorder="1" applyAlignment="1">
      <alignment horizontal="center" vertical="center"/>
    </xf>
    <xf numFmtId="44" fontId="29" fillId="0" borderId="47" xfId="1" applyFont="1" applyBorder="1" applyAlignment="1">
      <alignment horizontal="center"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4"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  <dxf>
      <font>
        <color theme="0"/>
      </font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5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4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jpeg"/><Relationship Id="rId32" Type="http://schemas.openxmlformats.org/officeDocument/2006/relationships/image" Target="../media/image3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10" Type="http://schemas.openxmlformats.org/officeDocument/2006/relationships/image" Target="../media/image10.png"/><Relationship Id="rId19" Type="http://schemas.microsoft.com/office/2007/relationships/hdphoto" Target="../media/hdphoto1.wdp"/><Relationship Id="rId31" Type="http://schemas.openxmlformats.org/officeDocument/2006/relationships/image" Target="../media/image3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96281</xdr:colOff>
      <xdr:row>109</xdr:row>
      <xdr:rowOff>71746</xdr:rowOff>
    </xdr:from>
    <xdr:to>
      <xdr:col>1</xdr:col>
      <xdr:colOff>74656</xdr:colOff>
      <xdr:row>109</xdr:row>
      <xdr:rowOff>968607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7F64509F-2595-4A2D-BE36-3671C27B5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81" y="39143296"/>
          <a:ext cx="2997800" cy="896861"/>
        </a:xfrm>
        <a:prstGeom prst="rect">
          <a:avLst/>
        </a:prstGeom>
      </xdr:spPr>
    </xdr:pic>
    <xdr:clientData/>
  </xdr:twoCellAnchor>
  <xdr:twoCellAnchor editAs="oneCell">
    <xdr:from>
      <xdr:col>0</xdr:col>
      <xdr:colOff>328180</xdr:colOff>
      <xdr:row>42</xdr:row>
      <xdr:rowOff>47625</xdr:rowOff>
    </xdr:from>
    <xdr:to>
      <xdr:col>0</xdr:col>
      <xdr:colOff>1861705</xdr:colOff>
      <xdr:row>42</xdr:row>
      <xdr:rowOff>981075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448140FA-8665-45ED-8A35-EA1F007DA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0" y="13896975"/>
          <a:ext cx="1533525" cy="9334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99627</xdr:colOff>
      <xdr:row>113</xdr:row>
      <xdr:rowOff>81660</xdr:rowOff>
    </xdr:from>
    <xdr:to>
      <xdr:col>1</xdr:col>
      <xdr:colOff>15961</xdr:colOff>
      <xdr:row>113</xdr:row>
      <xdr:rowOff>1002945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172B30-50E5-4197-B0A3-396A4728B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27" y="40801035"/>
          <a:ext cx="2935759" cy="92128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435762</xdr:colOff>
      <xdr:row>74</xdr:row>
      <xdr:rowOff>81675</xdr:rowOff>
    </xdr:from>
    <xdr:to>
      <xdr:col>0</xdr:col>
      <xdr:colOff>1864512</xdr:colOff>
      <xdr:row>74</xdr:row>
      <xdr:rowOff>1077386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284C9D-D569-4B18-8FED-D4D2DD6CC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62" y="25332450"/>
          <a:ext cx="1428750" cy="99571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96539</xdr:colOff>
      <xdr:row>68</xdr:row>
      <xdr:rowOff>24861</xdr:rowOff>
    </xdr:from>
    <xdr:to>
      <xdr:col>0</xdr:col>
      <xdr:colOff>2464916</xdr:colOff>
      <xdr:row>69</xdr:row>
      <xdr:rowOff>16626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72C390F3-9DCF-4ADB-86BF-6B1DB361D375}"/>
            </a:ext>
          </a:extLst>
        </xdr:cNvPr>
        <xdr:cNvGrpSpPr/>
      </xdr:nvGrpSpPr>
      <xdr:grpSpPr>
        <a:xfrm>
          <a:off x="96539" y="22932486"/>
          <a:ext cx="2368377" cy="1106190"/>
          <a:chOff x="96539" y="23008686"/>
          <a:chExt cx="2368377" cy="1106190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131EB15F-C01A-47DE-868B-E47831517E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539" y="23039603"/>
            <a:ext cx="1016857" cy="1016857"/>
          </a:xfrm>
          <a:prstGeom prst="rect">
            <a:avLst/>
          </a:prstGeom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27407173-254C-40FD-9C43-696046804C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046" y="23017181"/>
            <a:ext cx="1190625" cy="1097695"/>
          </a:xfrm>
          <a:prstGeom prst="rect">
            <a:avLst/>
          </a:prstGeom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0B1B86CE-CA37-4690-8B81-A45074347D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369283" y="23008686"/>
            <a:ext cx="1095633" cy="109769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96538</xdr:colOff>
      <xdr:row>62</xdr:row>
      <xdr:rowOff>45910</xdr:rowOff>
    </xdr:from>
    <xdr:to>
      <xdr:col>0</xdr:col>
      <xdr:colOff>1370828</xdr:colOff>
      <xdr:row>62</xdr:row>
      <xdr:rowOff>1092952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5558E00-09A6-4452-9141-0C9EE3F70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8" y="20953285"/>
          <a:ext cx="1274290" cy="104704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90100</xdr:colOff>
      <xdr:row>35</xdr:row>
      <xdr:rowOff>51486</xdr:rowOff>
    </xdr:from>
    <xdr:to>
      <xdr:col>0</xdr:col>
      <xdr:colOff>2658107</xdr:colOff>
      <xdr:row>35</xdr:row>
      <xdr:rowOff>1066414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5597C0C7-6DFD-45C3-B560-8F9264A6F248}"/>
            </a:ext>
          </a:extLst>
        </xdr:cNvPr>
        <xdr:cNvGrpSpPr/>
      </xdr:nvGrpSpPr>
      <xdr:grpSpPr>
        <a:xfrm>
          <a:off x="90100" y="11376711"/>
          <a:ext cx="2568007" cy="1014928"/>
          <a:chOff x="90100" y="11529111"/>
          <a:chExt cx="2568007" cy="1014928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D44AA362-B767-4F64-B7EE-68C00A50F0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6299" y="11698923"/>
            <a:ext cx="971808" cy="754771"/>
          </a:xfrm>
          <a:prstGeom prst="rect">
            <a:avLst/>
          </a:prstGeom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C1CCEB5C-7ADC-4B38-9618-78B8D6192C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100" y="11529111"/>
            <a:ext cx="1467365" cy="101492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71755</xdr:colOff>
      <xdr:row>55</xdr:row>
      <xdr:rowOff>82402</xdr:rowOff>
    </xdr:from>
    <xdr:to>
      <xdr:col>1</xdr:col>
      <xdr:colOff>135138</xdr:colOff>
      <xdr:row>57</xdr:row>
      <xdr:rowOff>7883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D1DC79CD-DBDA-40B5-9BA7-C5E116B6E573}"/>
            </a:ext>
          </a:extLst>
        </xdr:cNvPr>
        <xdr:cNvGrpSpPr/>
      </xdr:nvGrpSpPr>
      <xdr:grpSpPr>
        <a:xfrm>
          <a:off x="71755" y="18589477"/>
          <a:ext cx="3082808" cy="1097056"/>
          <a:chOff x="71755" y="18665677"/>
          <a:chExt cx="2873258" cy="1097056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72E75F8D-7A1A-479F-A632-FE492BAE77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04998" y="18907571"/>
            <a:ext cx="1440015" cy="745968"/>
          </a:xfrm>
          <a:prstGeom prst="rect">
            <a:avLst/>
          </a:prstGeom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7FF4C3D8-315C-4026-9688-5DE56F4AC1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211330" y="18526102"/>
            <a:ext cx="1097056" cy="137620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38616</xdr:colOff>
      <xdr:row>50</xdr:row>
      <xdr:rowOff>38614</xdr:rowOff>
    </xdr:from>
    <xdr:to>
      <xdr:col>1</xdr:col>
      <xdr:colOff>115677</xdr:colOff>
      <xdr:row>50</xdr:row>
      <xdr:rowOff>983496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8608CA3-05DF-4454-9BAC-89AE53C59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6" y="16764514"/>
          <a:ext cx="3096486" cy="94488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115845</xdr:colOff>
      <xdr:row>31</xdr:row>
      <xdr:rowOff>55685</xdr:rowOff>
    </xdr:from>
    <xdr:to>
      <xdr:col>0</xdr:col>
      <xdr:colOff>2722349</xdr:colOff>
      <xdr:row>31</xdr:row>
      <xdr:rowOff>1061754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5F6F37F4-4517-4623-B746-ECCCFCF96ADB}"/>
            </a:ext>
          </a:extLst>
        </xdr:cNvPr>
        <xdr:cNvGrpSpPr/>
      </xdr:nvGrpSpPr>
      <xdr:grpSpPr>
        <a:xfrm>
          <a:off x="115845" y="9704510"/>
          <a:ext cx="2606504" cy="1006069"/>
          <a:chOff x="115845" y="9856910"/>
          <a:chExt cx="2606504" cy="1006069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C5A545-791B-431D-8466-0D6F82A5B1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16047" y="9856910"/>
            <a:ext cx="1006302" cy="1006069"/>
          </a:xfrm>
          <a:prstGeom prst="rect">
            <a:avLst/>
          </a:prstGeom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BB0E8A51-6987-4E81-9BC9-07B3AFEC51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845" y="9884891"/>
            <a:ext cx="1660439" cy="92431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118162</xdr:colOff>
      <xdr:row>16</xdr:row>
      <xdr:rowOff>66934</xdr:rowOff>
    </xdr:from>
    <xdr:to>
      <xdr:col>1</xdr:col>
      <xdr:colOff>68992</xdr:colOff>
      <xdr:row>17</xdr:row>
      <xdr:rowOff>26928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431AD-849D-4EF2-A73C-46DCA87E3EFA}"/>
            </a:ext>
          </a:extLst>
        </xdr:cNvPr>
        <xdr:cNvGrpSpPr/>
      </xdr:nvGrpSpPr>
      <xdr:grpSpPr>
        <a:xfrm>
          <a:off x="118162" y="4067434"/>
          <a:ext cx="2970255" cy="1074419"/>
          <a:chOff x="118162" y="4219834"/>
          <a:chExt cx="2760705" cy="1074419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FC3D7137-C237-4D9A-9439-AD2E7F7E7E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162" y="4374763"/>
            <a:ext cx="1341072" cy="741778"/>
          </a:xfrm>
          <a:prstGeom prst="rect">
            <a:avLst/>
          </a:prstGeom>
        </xdr:spPr>
      </xdr:pic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EAC6F2DD-E020-4B38-98A6-DCC9F9E369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2606" y="4264533"/>
            <a:ext cx="866261" cy="887148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D638091-75BD-4E3F-B534-A4685E642F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BEBA8EAE-BF5A-486C-A8C5-ECC9F3942E4B}">
                <a14:imgProps xmlns:a14="http://schemas.microsoft.com/office/drawing/2010/main">
                  <a14:imgLayer r:embed="rId19">
                    <a14:imgEffect>
                      <a14:backgroundRemoval t="4444" b="90000" l="10000" r="90000">
                        <a14:foregroundMark x1="42519" y1="8889" x2="28370" y2="16852"/>
                        <a14:foregroundMark x1="50370" y1="4444" x2="51037" y2="7963"/>
                        <a14:backgroundMark x1="26316" y1="6950" x2="29721" y2="540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0422" y="4219834"/>
            <a:ext cx="1343025" cy="107441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61527</xdr:colOff>
      <xdr:row>20</xdr:row>
      <xdr:rowOff>66418</xdr:rowOff>
    </xdr:from>
    <xdr:to>
      <xdr:col>2</xdr:col>
      <xdr:colOff>88302</xdr:colOff>
      <xdr:row>20</xdr:row>
      <xdr:rowOff>956546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3DA8AD57-8DCD-4B2F-97AF-A5DFB0BF442E}"/>
            </a:ext>
          </a:extLst>
        </xdr:cNvPr>
        <xdr:cNvGrpSpPr/>
      </xdr:nvGrpSpPr>
      <xdr:grpSpPr>
        <a:xfrm>
          <a:off x="61527" y="5752843"/>
          <a:ext cx="3427200" cy="890128"/>
          <a:chOff x="61527" y="5905243"/>
          <a:chExt cx="3189075" cy="890128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BF7EBAA-F41D-444E-8972-1DBFB540F3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27" y="5905243"/>
            <a:ext cx="1447800" cy="890128"/>
          </a:xfrm>
          <a:prstGeom prst="rect">
            <a:avLst/>
          </a:prstGeom>
        </xdr:spPr>
      </xdr:pic>
      <xdr:pic>
        <xdr:nvPicPr>
          <xdr:cNvPr id="55" name="Picture 54">
            <a:extLst>
              <a:ext uri="{FF2B5EF4-FFF2-40B4-BE49-F238E27FC236}">
                <a16:creationId xmlns:a16="http://schemas.microsoft.com/office/drawing/2014/main" id="{256BA929-9E3F-4810-A24E-0A3B8B2C6B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5917" y="5944020"/>
            <a:ext cx="1824685" cy="706652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214366</xdr:colOff>
      <xdr:row>8</xdr:row>
      <xdr:rowOff>7566</xdr:rowOff>
    </xdr:from>
    <xdr:to>
      <xdr:col>0</xdr:col>
      <xdr:colOff>1554622</xdr:colOff>
      <xdr:row>8</xdr:row>
      <xdr:rowOff>980280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795174F4-6631-4533-882E-754E000E8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66" y="1607766"/>
          <a:ext cx="1340256" cy="97271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200026</xdr:colOff>
      <xdr:row>105</xdr:row>
      <xdr:rowOff>21880</xdr:rowOff>
    </xdr:from>
    <xdr:to>
      <xdr:col>0</xdr:col>
      <xdr:colOff>2057400</xdr:colOff>
      <xdr:row>105</xdr:row>
      <xdr:rowOff>1054998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BF2D258-BDC1-4C6B-A9BA-28E68B6F0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37445605"/>
          <a:ext cx="1857374" cy="1033118"/>
        </a:xfrm>
        <a:prstGeom prst="rect">
          <a:avLst/>
        </a:prstGeom>
      </xdr:spPr>
    </xdr:pic>
    <xdr:clientData/>
  </xdr:twoCellAnchor>
  <xdr:oneCellAnchor>
    <xdr:from>
      <xdr:col>0</xdr:col>
      <xdr:colOff>286101</xdr:colOff>
      <xdr:row>83</xdr:row>
      <xdr:rowOff>43295</xdr:rowOff>
    </xdr:from>
    <xdr:ext cx="1422315" cy="984359"/>
    <xdr:pic>
      <xdr:nvPicPr>
        <xdr:cNvPr id="66" name="Picture 65">
          <a:extLst>
            <a:ext uri="{FF2B5EF4-FFF2-40B4-BE49-F238E27FC236}">
              <a16:creationId xmlns:a16="http://schemas.microsoft.com/office/drawing/2014/main" id="{CFA1E639-AB15-4D42-BB6B-459260B2D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101" y="28875470"/>
          <a:ext cx="1422315" cy="984359"/>
        </a:xfrm>
        <a:prstGeom prst="rect">
          <a:avLst/>
        </a:prstGeom>
      </xdr:spPr>
    </xdr:pic>
    <xdr:clientData/>
  </xdr:oneCellAnchor>
  <xdr:twoCellAnchor editAs="oneCell">
    <xdr:from>
      <xdr:col>0</xdr:col>
      <xdr:colOff>247272</xdr:colOff>
      <xdr:row>79</xdr:row>
      <xdr:rowOff>25496</xdr:rowOff>
    </xdr:from>
    <xdr:to>
      <xdr:col>0</xdr:col>
      <xdr:colOff>1955296</xdr:colOff>
      <xdr:row>79</xdr:row>
      <xdr:rowOff>976739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FB18206-5BEE-44EC-B30D-3B88E81DF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5662" y="26650481"/>
          <a:ext cx="951243" cy="170802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200025</xdr:colOff>
      <xdr:row>88</xdr:row>
      <xdr:rowOff>47626</xdr:rowOff>
    </xdr:from>
    <xdr:to>
      <xdr:col>0</xdr:col>
      <xdr:colOff>2200275</xdr:colOff>
      <xdr:row>88</xdr:row>
      <xdr:rowOff>1107339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8E150914-508A-445D-93B7-AD60E28B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0489526"/>
          <a:ext cx="2000250" cy="105971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169051</xdr:colOff>
      <xdr:row>24</xdr:row>
      <xdr:rowOff>50665</xdr:rowOff>
    </xdr:from>
    <xdr:to>
      <xdr:col>1</xdr:col>
      <xdr:colOff>77017</xdr:colOff>
      <xdr:row>25</xdr:row>
      <xdr:rowOff>76078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6BA3A79C-4BD4-43CE-AB2E-34CE3385B6AC}"/>
            </a:ext>
          </a:extLst>
        </xdr:cNvPr>
        <xdr:cNvGrpSpPr/>
      </xdr:nvGrpSpPr>
      <xdr:grpSpPr>
        <a:xfrm>
          <a:off x="169051" y="7337290"/>
          <a:ext cx="2927391" cy="1101738"/>
          <a:chOff x="169051" y="7489690"/>
          <a:chExt cx="2717841" cy="1101738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pic>
        <xdr:nvPicPr>
          <xdr:cNvPr id="76" name="Picture 75">
            <a:extLst>
              <a:ext uri="{FF2B5EF4-FFF2-40B4-BE49-F238E27FC236}">
                <a16:creationId xmlns:a16="http://schemas.microsoft.com/office/drawing/2014/main" id="{7766111E-95AD-4F39-81A7-1DE238FD9E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83070">
            <a:off x="1510026" y="7526651"/>
            <a:ext cx="1376866" cy="1064777"/>
          </a:xfrm>
          <a:prstGeom prst="rect">
            <a:avLst/>
          </a:prstGeom>
        </xdr:spPr>
      </xdr:pic>
      <xdr:pic>
        <xdr:nvPicPr>
          <xdr:cNvPr id="79" name="Picture 78">
            <a:extLst>
              <a:ext uri="{FF2B5EF4-FFF2-40B4-BE49-F238E27FC236}">
                <a16:creationId xmlns:a16="http://schemas.microsoft.com/office/drawing/2014/main" id="{36B79A1C-0D9C-48CF-AF9C-DA536A2BC9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051" y="7489690"/>
            <a:ext cx="1193024" cy="1022592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196065</xdr:colOff>
      <xdr:row>47</xdr:row>
      <xdr:rowOff>195193</xdr:rowOff>
    </xdr:from>
    <xdr:to>
      <xdr:col>0</xdr:col>
      <xdr:colOff>2739240</xdr:colOff>
      <xdr:row>48</xdr:row>
      <xdr:rowOff>71319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7E695CCC-1460-4868-9F7B-6BB71F440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93678">
          <a:off x="196065" y="15701893"/>
          <a:ext cx="2543175" cy="80957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114301</xdr:colOff>
      <xdr:row>91</xdr:row>
      <xdr:rowOff>58041</xdr:rowOff>
    </xdr:from>
    <xdr:to>
      <xdr:col>0</xdr:col>
      <xdr:colOff>2171701</xdr:colOff>
      <xdr:row>91</xdr:row>
      <xdr:rowOff>1047373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C326A6-962F-4409-8420-10123D820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32062041"/>
          <a:ext cx="2057400" cy="98933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85725</xdr:colOff>
      <xdr:row>95</xdr:row>
      <xdr:rowOff>9525</xdr:rowOff>
    </xdr:from>
    <xdr:to>
      <xdr:col>0</xdr:col>
      <xdr:colOff>2371730</xdr:colOff>
      <xdr:row>96</xdr:row>
      <xdr:rowOff>9147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7942632-E661-4B24-9540-40031D32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3661350"/>
          <a:ext cx="2286005" cy="107594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311728</xdr:colOff>
      <xdr:row>101</xdr:row>
      <xdr:rowOff>51955</xdr:rowOff>
    </xdr:from>
    <xdr:to>
      <xdr:col>0</xdr:col>
      <xdr:colOff>1541319</xdr:colOff>
      <xdr:row>101</xdr:row>
      <xdr:rowOff>1038360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5E6F494-C0EF-457B-968A-BA7C63A02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28" y="35827855"/>
          <a:ext cx="1229591" cy="98640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35"/>
  <sheetViews>
    <sheetView showGridLines="0" tabSelected="1" view="pageLayout" zoomScaleNormal="100" zoomScaleSheetLayoutView="100" workbookViewId="0">
      <selection activeCell="A25" sqref="A1:A1048576"/>
    </sheetView>
  </sheetViews>
  <sheetFormatPr defaultRowHeight="15.75" x14ac:dyDescent="0.25"/>
  <cols>
    <col min="1" max="1" width="42.140625" customWidth="1"/>
    <col min="2" max="9" width="5.28515625" style="2" customWidth="1"/>
    <col min="10" max="14" width="5.28515625" customWidth="1"/>
    <col min="15" max="15" width="10.28515625" style="5" customWidth="1"/>
    <col min="16" max="16" width="7.7109375" customWidth="1"/>
    <col min="17" max="17" width="12.42578125" customWidth="1"/>
    <col min="19" max="19" width="6.42578125" customWidth="1"/>
    <col min="20" max="20" width="9.140625" style="32"/>
  </cols>
  <sheetData>
    <row r="1" spans="1:20" ht="22.5" customHeight="1" x14ac:dyDescent="0.4">
      <c r="A1" s="152" t="s">
        <v>5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</row>
    <row r="2" spans="1:20" ht="15" customHeight="1" x14ac:dyDescent="0.25">
      <c r="A2" s="153" t="s">
        <v>6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</row>
    <row r="3" spans="1:20" ht="8.25" customHeight="1" thickBot="1" x14ac:dyDescent="0.3">
      <c r="F3" s="36"/>
      <c r="G3" s="36"/>
      <c r="H3" s="36"/>
      <c r="I3" s="36"/>
      <c r="J3" s="36"/>
      <c r="K3" s="36"/>
      <c r="L3" s="36"/>
      <c r="M3" s="36"/>
      <c r="N3" s="36"/>
    </row>
    <row r="4" spans="1:20" ht="18" customHeight="1" x14ac:dyDescent="0.25">
      <c r="A4" s="49" t="s">
        <v>7</v>
      </c>
      <c r="B4" s="50"/>
      <c r="C4" s="50"/>
      <c r="D4" s="50"/>
      <c r="E4" s="49" t="s">
        <v>8</v>
      </c>
      <c r="F4" s="50"/>
      <c r="G4" s="51"/>
      <c r="H4" s="51"/>
      <c r="I4" s="51"/>
      <c r="J4" s="51"/>
      <c r="K4" s="51"/>
      <c r="L4" s="51"/>
      <c r="M4" s="51"/>
      <c r="N4" s="52"/>
      <c r="Q4" s="49" t="s">
        <v>65</v>
      </c>
      <c r="R4" s="59"/>
      <c r="S4" s="60"/>
    </row>
    <row r="5" spans="1:20" ht="18" customHeight="1" thickBot="1" x14ac:dyDescent="0.3">
      <c r="A5" s="53" t="s">
        <v>9</v>
      </c>
      <c r="B5" s="20"/>
      <c r="C5" s="20"/>
      <c r="D5" s="20"/>
      <c r="E5" s="70" t="s">
        <v>11</v>
      </c>
      <c r="F5" s="20"/>
      <c r="G5" s="48"/>
      <c r="H5" s="48"/>
      <c r="I5" s="48"/>
      <c r="J5" s="48"/>
      <c r="K5" s="48"/>
      <c r="L5" s="48"/>
      <c r="M5" s="48"/>
      <c r="N5" s="54"/>
      <c r="Q5" s="55" t="s">
        <v>66</v>
      </c>
      <c r="R5" s="61"/>
      <c r="S5" s="62"/>
    </row>
    <row r="6" spans="1:20" ht="18" customHeight="1" thickBot="1" x14ac:dyDescent="0.3">
      <c r="A6" s="55" t="s">
        <v>10</v>
      </c>
      <c r="B6" s="56"/>
      <c r="C6" s="56"/>
      <c r="D6" s="56"/>
      <c r="E6" s="71" t="s">
        <v>12</v>
      </c>
      <c r="F6" s="56"/>
      <c r="G6" s="57"/>
      <c r="H6" s="57"/>
      <c r="I6" s="57"/>
      <c r="J6" s="57"/>
      <c r="K6" s="57"/>
      <c r="L6" s="57"/>
      <c r="M6" s="57"/>
      <c r="N6" s="58"/>
    </row>
    <row r="7" spans="1:20" ht="6.75" customHeight="1" thickBot="1" x14ac:dyDescent="0.3">
      <c r="M7" s="31"/>
    </row>
    <row r="8" spans="1:20" s="8" customFormat="1" ht="7.5" customHeight="1" x14ac:dyDescent="0.25">
      <c r="A8" s="99"/>
      <c r="B8" s="100"/>
      <c r="C8" s="100"/>
      <c r="D8" s="100"/>
      <c r="E8" s="100"/>
      <c r="F8" s="100"/>
      <c r="G8" s="100"/>
      <c r="H8" s="100"/>
      <c r="I8" s="100"/>
      <c r="J8" s="101"/>
      <c r="K8" s="101"/>
      <c r="L8" s="101"/>
      <c r="M8" s="101"/>
      <c r="N8" s="101"/>
      <c r="O8" s="102"/>
      <c r="P8" s="101"/>
      <c r="Q8" s="101"/>
      <c r="R8" s="101"/>
      <c r="S8" s="103"/>
      <c r="T8" s="32"/>
    </row>
    <row r="9" spans="1:20" ht="81" customHeight="1" x14ac:dyDescent="0.25">
      <c r="A9" s="104"/>
      <c r="B9" s="29" t="s">
        <v>99</v>
      </c>
      <c r="C9" s="13" t="s">
        <v>100</v>
      </c>
      <c r="D9" s="29" t="s">
        <v>101</v>
      </c>
      <c r="E9" s="13" t="s">
        <v>118</v>
      </c>
      <c r="F9" s="72" t="s">
        <v>107</v>
      </c>
      <c r="G9" s="33"/>
      <c r="H9" s="33"/>
      <c r="I9" s="33"/>
      <c r="J9" s="33"/>
      <c r="K9" s="32"/>
      <c r="L9" s="33"/>
      <c r="M9" s="105"/>
      <c r="N9" s="105"/>
      <c r="O9" s="6" t="s">
        <v>1</v>
      </c>
      <c r="P9" s="4" t="s">
        <v>2</v>
      </c>
      <c r="Q9" s="27" t="s">
        <v>0</v>
      </c>
      <c r="R9" s="98"/>
      <c r="S9" s="106"/>
    </row>
    <row r="10" spans="1:20" ht="18.75" x14ac:dyDescent="0.3">
      <c r="A10" s="107" t="s">
        <v>13</v>
      </c>
      <c r="B10" s="79"/>
      <c r="C10" s="79"/>
      <c r="D10" s="79"/>
      <c r="E10" s="79"/>
      <c r="F10" s="79"/>
      <c r="G10" s="18"/>
      <c r="H10" s="20"/>
      <c r="I10" s="20"/>
      <c r="J10" s="21"/>
      <c r="K10" s="21"/>
      <c r="L10" s="21"/>
      <c r="M10" s="21"/>
      <c r="N10" s="19"/>
      <c r="O10" s="95">
        <v>6.5</v>
      </c>
      <c r="P10" s="81">
        <f>SUM(B10:F10)</f>
        <v>0</v>
      </c>
      <c r="Q10" s="80">
        <f>SUM(O10*P10)</f>
        <v>0</v>
      </c>
      <c r="R10" s="98"/>
      <c r="S10" s="106"/>
    </row>
    <row r="11" spans="1:20" ht="18.75" x14ac:dyDescent="0.3">
      <c r="A11" s="107" t="s">
        <v>14</v>
      </c>
      <c r="B11" s="79"/>
      <c r="C11" s="79"/>
      <c r="D11" s="79"/>
      <c r="E11" s="79"/>
      <c r="F11" s="79"/>
      <c r="G11" s="18"/>
      <c r="H11" s="20"/>
      <c r="I11" s="20"/>
      <c r="J11" s="21"/>
      <c r="K11" s="21"/>
      <c r="L11" s="21"/>
      <c r="M11" s="21"/>
      <c r="N11" s="19"/>
      <c r="O11" s="95">
        <v>7.5</v>
      </c>
      <c r="P11" s="81">
        <f t="shared" ref="P11:P15" si="0">SUM(B11:F11)</f>
        <v>0</v>
      </c>
      <c r="Q11" s="80">
        <f t="shared" ref="Q11:Q15" si="1">SUM(O11*P11)</f>
        <v>0</v>
      </c>
      <c r="R11" s="98"/>
      <c r="S11" s="106"/>
    </row>
    <row r="12" spans="1:20" ht="18.75" x14ac:dyDescent="0.3">
      <c r="A12" s="107" t="s">
        <v>15</v>
      </c>
      <c r="B12" s="79"/>
      <c r="C12" s="79"/>
      <c r="D12" s="79"/>
      <c r="E12" s="79"/>
      <c r="F12" s="79"/>
      <c r="G12" s="18"/>
      <c r="H12" s="20"/>
      <c r="I12" s="20"/>
      <c r="J12" s="21"/>
      <c r="K12" s="21"/>
      <c r="L12" s="21"/>
      <c r="M12" s="21"/>
      <c r="N12" s="19"/>
      <c r="O12" s="95">
        <v>9</v>
      </c>
      <c r="P12" s="81">
        <f t="shared" si="0"/>
        <v>0</v>
      </c>
      <c r="Q12" s="80">
        <f t="shared" si="1"/>
        <v>0</v>
      </c>
      <c r="R12" s="98"/>
      <c r="S12" s="106"/>
    </row>
    <row r="13" spans="1:20" ht="18.75" x14ac:dyDescent="0.3">
      <c r="A13" s="107" t="s">
        <v>43</v>
      </c>
      <c r="B13" s="79"/>
      <c r="C13" s="79"/>
      <c r="D13" s="79"/>
      <c r="E13" s="79"/>
      <c r="F13" s="79"/>
      <c r="G13" s="18"/>
      <c r="H13" s="20"/>
      <c r="I13" s="20"/>
      <c r="J13" s="21"/>
      <c r="K13" s="21"/>
      <c r="L13" s="21"/>
      <c r="M13" s="21"/>
      <c r="N13" s="19"/>
      <c r="O13" s="95">
        <v>6.5</v>
      </c>
      <c r="P13" s="81">
        <f t="shared" si="0"/>
        <v>0</v>
      </c>
      <c r="Q13" s="80">
        <f t="shared" si="1"/>
        <v>0</v>
      </c>
      <c r="R13" s="98"/>
      <c r="S13" s="106"/>
    </row>
    <row r="14" spans="1:20" ht="18.75" x14ac:dyDescent="0.3">
      <c r="A14" s="107" t="s">
        <v>44</v>
      </c>
      <c r="B14" s="79"/>
      <c r="C14" s="79"/>
      <c r="D14" s="79"/>
      <c r="E14" s="79"/>
      <c r="F14" s="79"/>
      <c r="G14" s="18"/>
      <c r="H14" s="20"/>
      <c r="I14" s="20"/>
      <c r="J14" s="21"/>
      <c r="K14" s="21"/>
      <c r="L14" s="21"/>
      <c r="M14" s="21"/>
      <c r="N14" s="19"/>
      <c r="O14" s="95">
        <v>7.5</v>
      </c>
      <c r="P14" s="81">
        <f t="shared" si="0"/>
        <v>0</v>
      </c>
      <c r="Q14" s="80">
        <f t="shared" si="1"/>
        <v>0</v>
      </c>
      <c r="R14" s="98"/>
      <c r="S14" s="106"/>
    </row>
    <row r="15" spans="1:20" ht="18.75" x14ac:dyDescent="0.3">
      <c r="A15" s="107" t="s">
        <v>45</v>
      </c>
      <c r="B15" s="79"/>
      <c r="C15" s="79"/>
      <c r="D15" s="79"/>
      <c r="E15" s="79"/>
      <c r="F15" s="79"/>
      <c r="G15" s="18"/>
      <c r="H15" s="20"/>
      <c r="I15" s="20"/>
      <c r="J15" s="21"/>
      <c r="K15" s="21"/>
      <c r="L15" s="21"/>
      <c r="M15" s="21"/>
      <c r="N15" s="19"/>
      <c r="O15" s="95">
        <v>9</v>
      </c>
      <c r="P15" s="81">
        <f t="shared" si="0"/>
        <v>0</v>
      </c>
      <c r="Q15" s="80">
        <f t="shared" si="1"/>
        <v>0</v>
      </c>
      <c r="R15" s="98"/>
      <c r="S15" s="106"/>
    </row>
    <row r="16" spans="1:20" s="8" customFormat="1" ht="7.5" customHeight="1" x14ac:dyDescent="0.25">
      <c r="A16" s="108"/>
      <c r="B16" s="109"/>
      <c r="C16" s="109"/>
      <c r="D16" s="109"/>
      <c r="E16" s="109"/>
      <c r="F16" s="109"/>
      <c r="G16" s="109"/>
      <c r="H16" s="109"/>
      <c r="I16" s="109"/>
      <c r="J16" s="98"/>
      <c r="K16" s="98"/>
      <c r="L16" s="98"/>
      <c r="M16" s="98"/>
      <c r="N16" s="98"/>
      <c r="O16" s="110"/>
      <c r="P16" s="98"/>
      <c r="Q16" s="98"/>
      <c r="R16" s="98"/>
      <c r="S16" s="106"/>
      <c r="T16" s="32"/>
    </row>
    <row r="17" spans="1:20" ht="87.75" customHeight="1" x14ac:dyDescent="0.25">
      <c r="A17" s="104"/>
      <c r="B17" s="29" t="s">
        <v>99</v>
      </c>
      <c r="C17" s="13" t="s">
        <v>100</v>
      </c>
      <c r="D17" s="29" t="s">
        <v>101</v>
      </c>
      <c r="E17" s="17" t="s">
        <v>110</v>
      </c>
      <c r="F17" s="30" t="s">
        <v>102</v>
      </c>
      <c r="G17" s="17" t="s">
        <v>121</v>
      </c>
      <c r="H17" s="30" t="s">
        <v>105</v>
      </c>
      <c r="I17" s="17" t="s">
        <v>128</v>
      </c>
      <c r="J17" s="30" t="s">
        <v>109</v>
      </c>
      <c r="K17" s="32"/>
      <c r="L17" s="17"/>
      <c r="M17" s="105"/>
      <c r="N17" s="105"/>
      <c r="O17" s="6" t="s">
        <v>1</v>
      </c>
      <c r="P17" s="4" t="s">
        <v>2</v>
      </c>
      <c r="Q17" s="27" t="s">
        <v>0</v>
      </c>
      <c r="R17" s="98"/>
      <c r="S17" s="106"/>
    </row>
    <row r="18" spans="1:20" ht="18.75" x14ac:dyDescent="0.3">
      <c r="A18" s="107" t="s">
        <v>46</v>
      </c>
      <c r="B18" s="79"/>
      <c r="C18" s="79"/>
      <c r="D18" s="79"/>
      <c r="E18" s="79"/>
      <c r="F18" s="79"/>
      <c r="G18" s="79"/>
      <c r="H18" s="79"/>
      <c r="I18" s="79"/>
      <c r="J18" s="79"/>
      <c r="K18" s="21"/>
      <c r="L18" s="21"/>
      <c r="M18" s="21"/>
      <c r="N18" s="21"/>
      <c r="O18" s="94">
        <v>10</v>
      </c>
      <c r="P18" s="81">
        <f>SUM(B18:N18)</f>
        <v>0</v>
      </c>
      <c r="Q18" s="80">
        <f>SUM(O18*P18)</f>
        <v>0</v>
      </c>
      <c r="R18" s="98"/>
      <c r="S18" s="106"/>
    </row>
    <row r="19" spans="1:20" ht="18.75" x14ac:dyDescent="0.3">
      <c r="A19" s="107" t="s">
        <v>47</v>
      </c>
      <c r="B19" s="79"/>
      <c r="C19" s="79"/>
      <c r="D19" s="79"/>
      <c r="E19" s="79"/>
      <c r="F19" s="79"/>
      <c r="G19" s="79"/>
      <c r="H19" s="79"/>
      <c r="I19" s="79"/>
      <c r="J19" s="78"/>
      <c r="K19" s="21"/>
      <c r="L19" s="21"/>
      <c r="M19" s="21"/>
      <c r="N19" s="21"/>
      <c r="O19" s="94">
        <v>10</v>
      </c>
      <c r="P19" s="81">
        <f>SUM(B19:N19)</f>
        <v>0</v>
      </c>
      <c r="Q19" s="80">
        <f>SUM(O19*P19)</f>
        <v>0</v>
      </c>
      <c r="R19" s="98"/>
      <c r="S19" s="106"/>
    </row>
    <row r="20" spans="1:20" s="8" customFormat="1" ht="7.5" customHeight="1" x14ac:dyDescent="0.25">
      <c r="A20" s="108"/>
      <c r="B20" s="109"/>
      <c r="C20" s="109"/>
      <c r="D20" s="109"/>
      <c r="E20" s="109"/>
      <c r="F20" s="109"/>
      <c r="G20" s="109"/>
      <c r="H20" s="109"/>
      <c r="I20" s="109"/>
      <c r="J20" s="98"/>
      <c r="K20" s="98"/>
      <c r="L20" s="98"/>
      <c r="M20" s="98"/>
      <c r="N20" s="98"/>
      <c r="O20" s="110"/>
      <c r="P20" s="98"/>
      <c r="Q20" s="98"/>
      <c r="R20" s="98"/>
      <c r="S20" s="106"/>
      <c r="T20" s="32"/>
    </row>
    <row r="21" spans="1:20" ht="81" customHeight="1" x14ac:dyDescent="0.25">
      <c r="A21" s="104"/>
      <c r="B21" s="29" t="s">
        <v>110</v>
      </c>
      <c r="C21" s="13" t="s">
        <v>127</v>
      </c>
      <c r="D21" s="29" t="s">
        <v>109</v>
      </c>
      <c r="E21" s="13" t="s">
        <v>118</v>
      </c>
      <c r="F21" s="111"/>
      <c r="G21" s="111"/>
      <c r="H21" s="111"/>
      <c r="I21" s="111"/>
      <c r="J21" s="105"/>
      <c r="K21" s="105"/>
      <c r="L21" s="105"/>
      <c r="M21" s="105"/>
      <c r="N21" s="105"/>
      <c r="O21" s="6" t="s">
        <v>1</v>
      </c>
      <c r="P21" s="4" t="s">
        <v>2</v>
      </c>
      <c r="Q21" s="27" t="s">
        <v>0</v>
      </c>
      <c r="R21" s="98"/>
      <c r="S21" s="106"/>
    </row>
    <row r="22" spans="1:20" ht="18.75" x14ac:dyDescent="0.3">
      <c r="A22" s="107" t="s">
        <v>3</v>
      </c>
      <c r="B22" s="79"/>
      <c r="C22" s="79"/>
      <c r="D22" s="79"/>
      <c r="E22" s="79"/>
      <c r="F22" s="18"/>
      <c r="G22" s="20"/>
      <c r="H22" s="20"/>
      <c r="I22" s="20"/>
      <c r="J22" s="21"/>
      <c r="K22" s="21"/>
      <c r="L22" s="21"/>
      <c r="M22" s="21"/>
      <c r="N22" s="21"/>
      <c r="O22" s="94">
        <v>7.5</v>
      </c>
      <c r="P22" s="81">
        <f>SUM(B22:N22)</f>
        <v>0</v>
      </c>
      <c r="Q22" s="80">
        <f>SUM(O22*P22)</f>
        <v>0</v>
      </c>
      <c r="R22" s="98"/>
      <c r="S22" s="106"/>
    </row>
    <row r="23" spans="1:20" ht="18.75" x14ac:dyDescent="0.3">
      <c r="A23" s="107" t="s">
        <v>68</v>
      </c>
      <c r="B23" s="79"/>
      <c r="C23" s="79"/>
      <c r="D23" s="79"/>
      <c r="E23" s="79"/>
      <c r="F23" s="18"/>
      <c r="G23" s="20"/>
      <c r="H23" s="20"/>
      <c r="I23" s="20"/>
      <c r="J23" s="21"/>
      <c r="K23" s="21"/>
      <c r="L23" s="21"/>
      <c r="M23" s="21"/>
      <c r="N23" s="21"/>
      <c r="O23" s="94">
        <v>7.5</v>
      </c>
      <c r="P23" s="81">
        <f>SUM(B23:N23)</f>
        <v>0</v>
      </c>
      <c r="Q23" s="80">
        <f>SUM(O23*P23)</f>
        <v>0</v>
      </c>
      <c r="R23" s="98"/>
      <c r="S23" s="106"/>
    </row>
    <row r="24" spans="1:20" s="8" customFormat="1" ht="7.5" customHeight="1" x14ac:dyDescent="0.25">
      <c r="A24" s="108"/>
      <c r="B24" s="109"/>
      <c r="C24" s="109"/>
      <c r="D24" s="109"/>
      <c r="E24" s="109"/>
      <c r="F24" s="109"/>
      <c r="G24" s="109"/>
      <c r="H24" s="109"/>
      <c r="I24" s="109"/>
      <c r="J24" s="98"/>
      <c r="K24" s="98"/>
      <c r="L24" s="98"/>
      <c r="M24" s="98"/>
      <c r="N24" s="98"/>
      <c r="O24" s="110"/>
      <c r="P24" s="98"/>
      <c r="Q24" s="98"/>
      <c r="R24" s="98"/>
      <c r="S24" s="106"/>
      <c r="T24" s="32"/>
    </row>
    <row r="25" spans="1:20" ht="84.95" customHeight="1" x14ac:dyDescent="0.25">
      <c r="A25" s="104"/>
      <c r="B25" s="29" t="s">
        <v>99</v>
      </c>
      <c r="C25" s="13" t="s">
        <v>100</v>
      </c>
      <c r="D25" s="29" t="s">
        <v>101</v>
      </c>
      <c r="E25" s="13" t="s">
        <v>110</v>
      </c>
      <c r="F25" s="29" t="s">
        <v>102</v>
      </c>
      <c r="G25" s="13" t="s">
        <v>121</v>
      </c>
      <c r="H25" s="29" t="s">
        <v>122</v>
      </c>
      <c r="I25" s="13" t="s">
        <v>123</v>
      </c>
      <c r="J25" s="29" t="s">
        <v>109</v>
      </c>
      <c r="K25" s="13" t="s">
        <v>124</v>
      </c>
      <c r="L25" s="41" t="s">
        <v>125</v>
      </c>
      <c r="M25" s="47" t="s">
        <v>126</v>
      </c>
      <c r="N25" s="40"/>
      <c r="O25" s="14" t="s">
        <v>1</v>
      </c>
      <c r="P25" s="15" t="s">
        <v>2</v>
      </c>
      <c r="Q25" s="16" t="s">
        <v>0</v>
      </c>
      <c r="R25" s="98"/>
      <c r="S25" s="106"/>
    </row>
    <row r="26" spans="1:20" ht="18.75" x14ac:dyDescent="0.3">
      <c r="A26" s="107" t="s">
        <v>16</v>
      </c>
      <c r="B26" s="79"/>
      <c r="C26" s="79"/>
      <c r="D26" s="79"/>
      <c r="E26" s="79"/>
      <c r="F26" s="79"/>
      <c r="G26" s="79"/>
      <c r="H26" s="79"/>
      <c r="I26" s="79"/>
      <c r="J26" s="78"/>
      <c r="K26" s="78"/>
      <c r="L26" s="78"/>
      <c r="M26" s="78"/>
      <c r="N26" s="84"/>
      <c r="O26" s="94">
        <v>10</v>
      </c>
      <c r="P26" s="81">
        <f>SUM(B26:N26)</f>
        <v>0</v>
      </c>
      <c r="Q26" s="80">
        <f>SUM(O26*P26)</f>
        <v>0</v>
      </c>
      <c r="R26" s="98"/>
      <c r="S26" s="106"/>
    </row>
    <row r="27" spans="1:20" ht="18.75" x14ac:dyDescent="0.3">
      <c r="A27" s="107" t="s">
        <v>17</v>
      </c>
      <c r="B27" s="79"/>
      <c r="C27" s="79"/>
      <c r="D27" s="79"/>
      <c r="E27" s="79"/>
      <c r="F27" s="79"/>
      <c r="G27" s="79"/>
      <c r="H27" s="79"/>
      <c r="I27" s="79"/>
      <c r="J27" s="78"/>
      <c r="K27" s="78"/>
      <c r="L27" s="78"/>
      <c r="M27" s="78"/>
      <c r="N27" s="84"/>
      <c r="O27" s="94">
        <v>10</v>
      </c>
      <c r="P27" s="81">
        <f t="shared" ref="P27:P30" si="2">SUM(B27:N27)</f>
        <v>0</v>
      </c>
      <c r="Q27" s="80">
        <f t="shared" ref="Q27:Q30" si="3">SUM(O27*P27)</f>
        <v>0</v>
      </c>
      <c r="R27" s="98"/>
      <c r="S27" s="106"/>
    </row>
    <row r="28" spans="1:20" ht="18.75" x14ac:dyDescent="0.3">
      <c r="A28" s="107" t="s">
        <v>69</v>
      </c>
      <c r="B28" s="85"/>
      <c r="C28" s="85"/>
      <c r="D28" s="85"/>
      <c r="E28" s="85"/>
      <c r="F28" s="79"/>
      <c r="G28" s="85"/>
      <c r="H28" s="85"/>
      <c r="I28" s="85"/>
      <c r="J28" s="78"/>
      <c r="K28" s="86"/>
      <c r="L28" s="86"/>
      <c r="M28" s="86"/>
      <c r="N28" s="84"/>
      <c r="O28" s="94">
        <v>15</v>
      </c>
      <c r="P28" s="81">
        <f t="shared" si="2"/>
        <v>0</v>
      </c>
      <c r="Q28" s="80">
        <f t="shared" si="3"/>
        <v>0</v>
      </c>
      <c r="R28" s="98"/>
      <c r="S28" s="106"/>
    </row>
    <row r="29" spans="1:20" ht="18.75" x14ac:dyDescent="0.3">
      <c r="A29" s="107" t="s">
        <v>19</v>
      </c>
      <c r="B29" s="79"/>
      <c r="C29" s="79"/>
      <c r="D29" s="79"/>
      <c r="E29" s="79"/>
      <c r="F29" s="79"/>
      <c r="G29" s="79"/>
      <c r="H29" s="79"/>
      <c r="I29" s="79"/>
      <c r="J29" s="78"/>
      <c r="K29" s="78"/>
      <c r="L29" s="78"/>
      <c r="M29" s="78"/>
      <c r="N29" s="84"/>
      <c r="O29" s="94">
        <v>12</v>
      </c>
      <c r="P29" s="81">
        <f t="shared" si="2"/>
        <v>0</v>
      </c>
      <c r="Q29" s="80">
        <f t="shared" si="3"/>
        <v>0</v>
      </c>
      <c r="R29" s="98"/>
      <c r="S29" s="106"/>
    </row>
    <row r="30" spans="1:20" ht="18.75" x14ac:dyDescent="0.3">
      <c r="A30" s="107" t="s">
        <v>18</v>
      </c>
      <c r="B30" s="79"/>
      <c r="C30" s="79"/>
      <c r="D30" s="79"/>
      <c r="E30" s="79"/>
      <c r="F30" s="79"/>
      <c r="G30" s="79"/>
      <c r="H30" s="79"/>
      <c r="I30" s="79"/>
      <c r="J30" s="78"/>
      <c r="K30" s="78"/>
      <c r="L30" s="78"/>
      <c r="M30" s="78"/>
      <c r="N30" s="84"/>
      <c r="O30" s="94">
        <v>12</v>
      </c>
      <c r="P30" s="81">
        <f t="shared" si="2"/>
        <v>0</v>
      </c>
      <c r="Q30" s="80">
        <f t="shared" si="3"/>
        <v>0</v>
      </c>
      <c r="R30" s="98"/>
      <c r="S30" s="106"/>
    </row>
    <row r="31" spans="1:20" s="8" customFormat="1" ht="7.5" customHeight="1" x14ac:dyDescent="0.25">
      <c r="A31" s="108"/>
      <c r="B31" s="109"/>
      <c r="C31" s="109"/>
      <c r="D31" s="109"/>
      <c r="E31" s="109"/>
      <c r="F31" s="109"/>
      <c r="G31" s="109"/>
      <c r="H31" s="109"/>
      <c r="I31" s="109"/>
      <c r="J31" s="98"/>
      <c r="K31" s="98"/>
      <c r="L31" s="98"/>
      <c r="M31" s="98"/>
      <c r="N31" s="98"/>
      <c r="O31" s="110"/>
      <c r="P31" s="98"/>
      <c r="Q31" s="98"/>
      <c r="R31" s="98"/>
      <c r="S31" s="106"/>
      <c r="T31" s="32"/>
    </row>
    <row r="32" spans="1:20" ht="87" customHeight="1" x14ac:dyDescent="0.25">
      <c r="A32" s="104"/>
      <c r="B32" s="29" t="s">
        <v>110</v>
      </c>
      <c r="C32" s="13" t="s">
        <v>111</v>
      </c>
      <c r="D32" s="29" t="s">
        <v>112</v>
      </c>
      <c r="E32" s="13" t="s">
        <v>113</v>
      </c>
      <c r="F32" s="29" t="s">
        <v>114</v>
      </c>
      <c r="G32" s="13" t="s">
        <v>115</v>
      </c>
      <c r="H32" s="29" t="s">
        <v>116</v>
      </c>
      <c r="I32" s="13" t="s">
        <v>117</v>
      </c>
      <c r="J32" s="29" t="s">
        <v>118</v>
      </c>
      <c r="K32" s="13" t="s">
        <v>120</v>
      </c>
      <c r="L32" s="29" t="s">
        <v>119</v>
      </c>
      <c r="M32" s="105"/>
      <c r="N32" s="105"/>
      <c r="O32" s="14" t="s">
        <v>1</v>
      </c>
      <c r="P32" s="15" t="s">
        <v>2</v>
      </c>
      <c r="Q32" s="16" t="s">
        <v>0</v>
      </c>
      <c r="R32" s="98"/>
      <c r="S32" s="106"/>
    </row>
    <row r="33" spans="1:20" ht="18.75" x14ac:dyDescent="0.3">
      <c r="A33" s="107" t="s">
        <v>22</v>
      </c>
      <c r="B33" s="79"/>
      <c r="C33" s="79"/>
      <c r="D33" s="79"/>
      <c r="E33" s="79"/>
      <c r="F33" s="79"/>
      <c r="G33" s="79"/>
      <c r="H33" s="79"/>
      <c r="I33" s="79"/>
      <c r="J33" s="78"/>
      <c r="K33" s="78"/>
      <c r="L33" s="78"/>
      <c r="M33" s="25"/>
      <c r="N33" s="21"/>
      <c r="O33" s="94">
        <v>5</v>
      </c>
      <c r="P33" s="81">
        <f>SUM(B33:N33)</f>
        <v>0</v>
      </c>
      <c r="Q33" s="80">
        <f>SUM(O33*P33)</f>
        <v>0</v>
      </c>
      <c r="R33" s="98"/>
      <c r="S33" s="106"/>
    </row>
    <row r="34" spans="1:20" ht="18.75" x14ac:dyDescent="0.3">
      <c r="A34" s="107" t="s">
        <v>23</v>
      </c>
      <c r="B34" s="79"/>
      <c r="C34" s="79"/>
      <c r="D34" s="79"/>
      <c r="E34" s="79"/>
      <c r="F34" s="79"/>
      <c r="G34" s="79"/>
      <c r="H34" s="79"/>
      <c r="I34" s="79"/>
      <c r="J34" s="78"/>
      <c r="K34" s="78"/>
      <c r="L34" s="78"/>
      <c r="M34" s="25"/>
      <c r="N34" s="21"/>
      <c r="O34" s="94">
        <v>5</v>
      </c>
      <c r="P34" s="81">
        <f>SUM(B34:N34)</f>
        <v>0</v>
      </c>
      <c r="Q34" s="80">
        <f>SUM(O34*P34)</f>
        <v>0</v>
      </c>
      <c r="R34" s="98"/>
      <c r="S34" s="106"/>
    </row>
    <row r="35" spans="1:20" s="8" customFormat="1" ht="7.5" customHeight="1" x14ac:dyDescent="0.25">
      <c r="A35" s="108"/>
      <c r="B35" s="109"/>
      <c r="C35" s="109"/>
      <c r="D35" s="109"/>
      <c r="E35" s="109"/>
      <c r="F35" s="109"/>
      <c r="G35" s="109"/>
      <c r="H35" s="109"/>
      <c r="I35" s="109"/>
      <c r="J35" s="98"/>
      <c r="K35" s="98"/>
      <c r="L35" s="98"/>
      <c r="M35" s="98"/>
      <c r="N35" s="98"/>
      <c r="O35" s="110"/>
      <c r="P35" s="98"/>
      <c r="Q35" s="98"/>
      <c r="R35" s="98"/>
      <c r="S35" s="106"/>
      <c r="T35" s="32"/>
    </row>
    <row r="36" spans="1:20" ht="84.95" customHeight="1" x14ac:dyDescent="0.25">
      <c r="A36" s="104"/>
      <c r="B36" s="29" t="s">
        <v>99</v>
      </c>
      <c r="C36" s="13" t="s">
        <v>100</v>
      </c>
      <c r="D36" s="29" t="s">
        <v>102</v>
      </c>
      <c r="E36" s="13" t="s">
        <v>103</v>
      </c>
      <c r="F36" s="29" t="s">
        <v>104</v>
      </c>
      <c r="G36" s="13" t="s">
        <v>105</v>
      </c>
      <c r="H36" s="29" t="s">
        <v>106</v>
      </c>
      <c r="I36" s="13" t="s">
        <v>107</v>
      </c>
      <c r="J36" s="29" t="s">
        <v>108</v>
      </c>
      <c r="K36" s="13" t="s">
        <v>109</v>
      </c>
      <c r="L36" s="105"/>
      <c r="M36" s="37"/>
      <c r="N36" s="105"/>
      <c r="O36" s="14" t="s">
        <v>1</v>
      </c>
      <c r="P36" s="15" t="s">
        <v>2</v>
      </c>
      <c r="Q36" s="16" t="s">
        <v>0</v>
      </c>
      <c r="R36" s="98"/>
      <c r="S36" s="106"/>
    </row>
    <row r="37" spans="1:20" ht="18.75" x14ac:dyDescent="0.3">
      <c r="A37" s="107" t="s">
        <v>24</v>
      </c>
      <c r="B37" s="79"/>
      <c r="C37" s="79"/>
      <c r="D37" s="79"/>
      <c r="E37" s="79"/>
      <c r="F37" s="79"/>
      <c r="G37" s="79"/>
      <c r="H37" s="79"/>
      <c r="I37" s="79"/>
      <c r="J37" s="78"/>
      <c r="K37" s="87"/>
      <c r="L37" s="78"/>
      <c r="M37" s="21"/>
      <c r="N37" s="21"/>
      <c r="O37" s="94">
        <v>2.5</v>
      </c>
      <c r="P37" s="81">
        <f>SUM(B37:N37)</f>
        <v>0</v>
      </c>
      <c r="Q37" s="80">
        <f>SUM(O37*P37)</f>
        <v>0</v>
      </c>
      <c r="R37" s="98"/>
      <c r="S37" s="106"/>
    </row>
    <row r="38" spans="1:20" ht="18.75" x14ac:dyDescent="0.3">
      <c r="A38" s="107" t="s">
        <v>25</v>
      </c>
      <c r="B38" s="79"/>
      <c r="C38" s="79"/>
      <c r="D38" s="79"/>
      <c r="E38" s="79"/>
      <c r="F38" s="79"/>
      <c r="G38" s="79"/>
      <c r="H38" s="79"/>
      <c r="I38" s="79"/>
      <c r="J38" s="78"/>
      <c r="K38" s="87"/>
      <c r="L38" s="78"/>
      <c r="M38" s="21"/>
      <c r="N38" s="21"/>
      <c r="O38" s="94">
        <v>5</v>
      </c>
      <c r="P38" s="81">
        <f t="shared" ref="P38:P41" si="4">SUM(B38:N38)</f>
        <v>0</v>
      </c>
      <c r="Q38" s="80">
        <f t="shared" ref="Q38:Q41" si="5">SUM(O38*P38)</f>
        <v>0</v>
      </c>
      <c r="R38" s="98"/>
      <c r="S38" s="106"/>
    </row>
    <row r="39" spans="1:20" ht="18.75" x14ac:dyDescent="0.3">
      <c r="A39" s="107" t="s">
        <v>26</v>
      </c>
      <c r="B39" s="79"/>
      <c r="C39" s="79"/>
      <c r="D39" s="79"/>
      <c r="E39" s="79"/>
      <c r="F39" s="79"/>
      <c r="G39" s="79"/>
      <c r="H39" s="79"/>
      <c r="I39" s="79"/>
      <c r="J39" s="78"/>
      <c r="K39" s="87"/>
      <c r="L39" s="78"/>
      <c r="M39" s="21"/>
      <c r="N39" s="21"/>
      <c r="O39" s="94">
        <v>5</v>
      </c>
      <c r="P39" s="81">
        <f t="shared" si="4"/>
        <v>0</v>
      </c>
      <c r="Q39" s="80">
        <f t="shared" si="5"/>
        <v>0</v>
      </c>
      <c r="R39" s="98"/>
      <c r="S39" s="106"/>
    </row>
    <row r="40" spans="1:20" ht="18.75" x14ac:dyDescent="0.3">
      <c r="A40" s="107" t="s">
        <v>27</v>
      </c>
      <c r="B40" s="79"/>
      <c r="C40" s="79"/>
      <c r="D40" s="79"/>
      <c r="E40" s="79"/>
      <c r="F40" s="79"/>
      <c r="G40" s="79"/>
      <c r="H40" s="79"/>
      <c r="I40" s="79"/>
      <c r="J40" s="78"/>
      <c r="K40" s="87"/>
      <c r="L40" s="78"/>
      <c r="M40" s="21"/>
      <c r="N40" s="21"/>
      <c r="O40" s="94">
        <v>2.5</v>
      </c>
      <c r="P40" s="81">
        <f t="shared" si="4"/>
        <v>0</v>
      </c>
      <c r="Q40" s="80">
        <f t="shared" si="5"/>
        <v>0</v>
      </c>
      <c r="R40" s="98"/>
      <c r="S40" s="106"/>
    </row>
    <row r="41" spans="1:20" ht="19.5" thickBot="1" x14ac:dyDescent="0.35">
      <c r="A41" s="112" t="s">
        <v>28</v>
      </c>
      <c r="B41" s="88"/>
      <c r="C41" s="88"/>
      <c r="D41" s="88"/>
      <c r="E41" s="88"/>
      <c r="F41" s="88"/>
      <c r="G41" s="88"/>
      <c r="H41" s="88"/>
      <c r="I41" s="88"/>
      <c r="J41" s="89"/>
      <c r="K41" s="90"/>
      <c r="L41" s="89"/>
      <c r="M41" s="61"/>
      <c r="N41" s="61"/>
      <c r="O41" s="96">
        <v>5</v>
      </c>
      <c r="P41" s="81">
        <f t="shared" si="4"/>
        <v>0</v>
      </c>
      <c r="Q41" s="80">
        <f t="shared" si="5"/>
        <v>0</v>
      </c>
      <c r="R41" s="63"/>
      <c r="S41" s="113"/>
    </row>
    <row r="42" spans="1:20" s="8" customFormat="1" ht="7.5" customHeight="1" x14ac:dyDescent="0.25">
      <c r="A42" s="108"/>
      <c r="B42" s="109"/>
      <c r="C42" s="109"/>
      <c r="D42" s="109"/>
      <c r="E42" s="109"/>
      <c r="F42" s="109"/>
      <c r="G42" s="109"/>
      <c r="H42" s="109"/>
      <c r="I42" s="109"/>
      <c r="J42" s="98"/>
      <c r="K42" s="98"/>
      <c r="L42" s="98"/>
      <c r="M42" s="98"/>
      <c r="N42" s="98"/>
      <c r="O42" s="110"/>
      <c r="P42" s="98"/>
      <c r="Q42" s="98"/>
      <c r="R42" s="98"/>
      <c r="S42" s="106"/>
      <c r="T42" s="32"/>
    </row>
    <row r="43" spans="1:20" ht="81" customHeight="1" x14ac:dyDescent="0.25">
      <c r="A43" s="104"/>
      <c r="B43" s="65" t="s">
        <v>99</v>
      </c>
      <c r="C43" s="11" t="s">
        <v>100</v>
      </c>
      <c r="D43" s="65" t="s">
        <v>101</v>
      </c>
      <c r="E43" s="28"/>
      <c r="F43" s="28"/>
      <c r="G43" s="28"/>
      <c r="H43" s="33"/>
      <c r="I43" s="33"/>
      <c r="J43" s="64"/>
      <c r="K43" s="32"/>
      <c r="L43" s="33"/>
      <c r="M43" s="105"/>
      <c r="N43" s="105"/>
      <c r="O43" s="6" t="s">
        <v>1</v>
      </c>
      <c r="P43" s="4" t="s">
        <v>2</v>
      </c>
      <c r="Q43" s="27" t="s">
        <v>0</v>
      </c>
      <c r="R43" s="98"/>
      <c r="S43" s="106"/>
    </row>
    <row r="44" spans="1:20" ht="18.75" x14ac:dyDescent="0.3">
      <c r="A44" s="107" t="s">
        <v>72</v>
      </c>
      <c r="B44" s="79"/>
      <c r="C44" s="79"/>
      <c r="D44" s="82"/>
      <c r="E44" s="18"/>
      <c r="F44" s="20"/>
      <c r="G44" s="20"/>
      <c r="H44" s="20"/>
      <c r="I44" s="20"/>
      <c r="J44" s="21"/>
      <c r="K44" s="21"/>
      <c r="L44" s="21"/>
      <c r="M44" s="21"/>
      <c r="N44" s="21"/>
      <c r="O44" s="94">
        <v>7</v>
      </c>
      <c r="P44" s="81">
        <f>SUM(B44:N44)</f>
        <v>0</v>
      </c>
      <c r="Q44" s="80">
        <f>SUM(O44*P44)</f>
        <v>0</v>
      </c>
      <c r="R44" s="98"/>
      <c r="S44" s="106"/>
    </row>
    <row r="45" spans="1:20" ht="19.5" thickBot="1" x14ac:dyDescent="0.35">
      <c r="A45" s="112" t="s">
        <v>73</v>
      </c>
      <c r="B45" s="88"/>
      <c r="C45" s="88"/>
      <c r="D45" s="114"/>
      <c r="E45" s="115"/>
      <c r="F45" s="56"/>
      <c r="G45" s="56"/>
      <c r="H45" s="56"/>
      <c r="I45" s="56"/>
      <c r="J45" s="61"/>
      <c r="K45" s="61"/>
      <c r="L45" s="61"/>
      <c r="M45" s="61"/>
      <c r="N45" s="61"/>
      <c r="O45" s="96">
        <v>8</v>
      </c>
      <c r="P45" s="116">
        <f t="shared" ref="P45" si="6">SUM(B45:N45)</f>
        <v>0</v>
      </c>
      <c r="Q45" s="117">
        <f t="shared" ref="Q45" si="7">SUM(O45*P45)</f>
        <v>0</v>
      </c>
      <c r="R45" s="63"/>
      <c r="S45" s="113"/>
    </row>
    <row r="46" spans="1:20" s="8" customFormat="1" ht="5.25" customHeight="1" thickBot="1" x14ac:dyDescent="0.3">
      <c r="A46" s="140"/>
      <c r="B46" s="141"/>
      <c r="C46" s="141"/>
      <c r="D46" s="141"/>
      <c r="E46" s="141"/>
      <c r="F46" s="141"/>
      <c r="G46" s="141"/>
      <c r="H46" s="141"/>
      <c r="I46" s="141"/>
      <c r="J46" s="63"/>
      <c r="K46" s="63"/>
      <c r="L46" s="63"/>
      <c r="M46" s="63"/>
      <c r="N46" s="63"/>
      <c r="O46" s="142"/>
      <c r="P46" s="63"/>
      <c r="Q46" s="63"/>
      <c r="R46" s="63"/>
      <c r="S46" s="113"/>
      <c r="T46" s="32"/>
    </row>
    <row r="47" spans="1:20" ht="4.3499999999999996" customHeight="1" x14ac:dyDescent="0.3">
      <c r="A47" s="125"/>
      <c r="B47" s="126"/>
      <c r="C47" s="126"/>
      <c r="D47" s="127"/>
      <c r="E47" s="128"/>
      <c r="F47" s="100"/>
      <c r="G47" s="100"/>
      <c r="H47" s="100"/>
      <c r="I47" s="100"/>
      <c r="J47" s="101"/>
      <c r="K47" s="101"/>
      <c r="L47" s="101"/>
      <c r="M47" s="101"/>
      <c r="N47" s="101"/>
      <c r="O47" s="129"/>
      <c r="P47" s="130"/>
      <c r="Q47" s="131"/>
      <c r="R47" s="101"/>
      <c r="S47" s="103"/>
    </row>
    <row r="48" spans="1:20" ht="73.5" customHeight="1" x14ac:dyDescent="0.3">
      <c r="A48" s="104"/>
      <c r="B48" s="79"/>
      <c r="C48" s="79"/>
      <c r="D48" s="82"/>
      <c r="E48" s="18"/>
      <c r="F48" s="20"/>
      <c r="G48" s="20"/>
      <c r="H48" s="20"/>
      <c r="I48" s="20"/>
      <c r="J48" s="21"/>
      <c r="K48" s="21"/>
      <c r="L48" s="21"/>
      <c r="M48" s="21"/>
      <c r="N48" s="21"/>
      <c r="O48" s="94"/>
      <c r="P48" s="81">
        <f t="shared" ref="P48:P49" si="8">SUM(B48:N48)</f>
        <v>0</v>
      </c>
      <c r="Q48" s="80">
        <f t="shared" ref="Q48:Q49" si="9">SUM(O48*P48)</f>
        <v>0</v>
      </c>
      <c r="R48" s="98"/>
      <c r="S48" s="106"/>
    </row>
    <row r="49" spans="1:20" ht="18.75" x14ac:dyDescent="0.3">
      <c r="A49" s="107" t="s">
        <v>71</v>
      </c>
      <c r="B49" s="79"/>
      <c r="C49" s="79"/>
      <c r="D49" s="82"/>
      <c r="E49" s="18"/>
      <c r="F49" s="20"/>
      <c r="G49" s="20"/>
      <c r="H49" s="20"/>
      <c r="I49" s="20"/>
      <c r="J49" s="21"/>
      <c r="K49" s="21"/>
      <c r="L49" s="21"/>
      <c r="M49" s="21"/>
      <c r="N49" s="21"/>
      <c r="O49" s="94">
        <v>5</v>
      </c>
      <c r="P49" s="81">
        <f t="shared" si="8"/>
        <v>0</v>
      </c>
      <c r="Q49" s="80">
        <f t="shared" si="9"/>
        <v>0</v>
      </c>
      <c r="R49" s="98"/>
      <c r="S49" s="106"/>
    </row>
    <row r="50" spans="1:20" s="8" customFormat="1" ht="4.3499999999999996" customHeight="1" x14ac:dyDescent="0.25">
      <c r="A50" s="108"/>
      <c r="B50" s="109"/>
      <c r="C50" s="109"/>
      <c r="D50" s="109"/>
      <c r="E50" s="109"/>
      <c r="F50" s="109"/>
      <c r="G50" s="109"/>
      <c r="H50" s="109"/>
      <c r="I50" s="109"/>
      <c r="J50" s="98"/>
      <c r="K50" s="98"/>
      <c r="L50" s="98"/>
      <c r="M50" s="98"/>
      <c r="N50" s="98"/>
      <c r="O50" s="110"/>
      <c r="P50" s="98"/>
      <c r="Q50" s="98"/>
      <c r="R50" s="98"/>
      <c r="S50" s="106"/>
      <c r="T50" s="32"/>
    </row>
    <row r="51" spans="1:20" ht="79.5" customHeight="1" x14ac:dyDescent="0.25">
      <c r="A51" s="104"/>
      <c r="B51" s="30" t="s">
        <v>99</v>
      </c>
      <c r="C51" s="17" t="s">
        <v>100</v>
      </c>
      <c r="D51" s="111"/>
      <c r="E51" s="26"/>
      <c r="F51" s="111"/>
      <c r="G51" s="111"/>
      <c r="H51" s="111"/>
      <c r="I51" s="111"/>
      <c r="J51" s="105"/>
      <c r="K51" s="105"/>
      <c r="L51" s="105"/>
      <c r="M51" s="105"/>
      <c r="N51" s="105"/>
      <c r="O51" s="14" t="s">
        <v>1</v>
      </c>
      <c r="P51" s="15" t="s">
        <v>2</v>
      </c>
      <c r="Q51" s="16" t="s">
        <v>0</v>
      </c>
      <c r="R51" s="98"/>
      <c r="S51" s="106"/>
    </row>
    <row r="52" spans="1:20" ht="18.75" x14ac:dyDescent="0.3">
      <c r="A52" s="107" t="s">
        <v>75</v>
      </c>
      <c r="B52" s="79"/>
      <c r="C52" s="79"/>
      <c r="D52" s="18"/>
      <c r="E52" s="20"/>
      <c r="F52" s="20"/>
      <c r="G52" s="20"/>
      <c r="H52" s="20"/>
      <c r="I52" s="20"/>
      <c r="J52" s="21"/>
      <c r="K52" s="21"/>
      <c r="L52" s="21"/>
      <c r="M52" s="21"/>
      <c r="N52" s="21"/>
      <c r="O52" s="94">
        <v>5</v>
      </c>
      <c r="P52" s="81">
        <f>SUM(B52:N52)</f>
        <v>0</v>
      </c>
      <c r="Q52" s="80">
        <f>SUM(O52*P52)</f>
        <v>0</v>
      </c>
      <c r="R52" s="98"/>
      <c r="S52" s="106"/>
    </row>
    <row r="53" spans="1:20" ht="18.75" x14ac:dyDescent="0.3">
      <c r="A53" s="107" t="s">
        <v>20</v>
      </c>
      <c r="B53" s="79"/>
      <c r="C53" s="79"/>
      <c r="D53" s="18"/>
      <c r="E53" s="20"/>
      <c r="F53" s="20"/>
      <c r="G53" s="20"/>
      <c r="H53" s="20"/>
      <c r="I53" s="20"/>
      <c r="J53" s="21"/>
      <c r="K53" s="21"/>
      <c r="L53" s="21"/>
      <c r="M53" s="21"/>
      <c r="N53" s="21"/>
      <c r="O53" s="94">
        <v>10</v>
      </c>
      <c r="P53" s="81">
        <f t="shared" ref="P53:P55" si="10">SUM(B53:N53)</f>
        <v>0</v>
      </c>
      <c r="Q53" s="80">
        <f t="shared" ref="Q53:Q55" si="11">SUM(O53*P53)</f>
        <v>0</v>
      </c>
      <c r="R53" s="98"/>
      <c r="S53" s="106"/>
    </row>
    <row r="54" spans="1:20" ht="18.75" x14ac:dyDescent="0.3">
      <c r="A54" s="107" t="s">
        <v>74</v>
      </c>
      <c r="B54" s="79"/>
      <c r="C54" s="79"/>
      <c r="D54" s="18"/>
      <c r="E54" s="20"/>
      <c r="F54" s="20"/>
      <c r="G54" s="20"/>
      <c r="H54" s="20"/>
      <c r="I54" s="20"/>
      <c r="J54" s="21"/>
      <c r="K54" s="21"/>
      <c r="L54" s="21"/>
      <c r="M54" s="21"/>
      <c r="N54" s="21"/>
      <c r="O54" s="94">
        <v>5</v>
      </c>
      <c r="P54" s="81">
        <f t="shared" si="10"/>
        <v>0</v>
      </c>
      <c r="Q54" s="80">
        <f t="shared" si="11"/>
        <v>0</v>
      </c>
      <c r="R54" s="98"/>
      <c r="S54" s="106"/>
    </row>
    <row r="55" spans="1:20" ht="18.75" x14ac:dyDescent="0.3">
      <c r="A55" s="107" t="s">
        <v>21</v>
      </c>
      <c r="B55" s="79"/>
      <c r="C55" s="79"/>
      <c r="D55" s="18"/>
      <c r="E55" s="20"/>
      <c r="F55" s="20"/>
      <c r="G55" s="20"/>
      <c r="H55" s="20"/>
      <c r="I55" s="20"/>
      <c r="J55" s="21"/>
      <c r="K55" s="21"/>
      <c r="L55" s="21"/>
      <c r="M55" s="21"/>
      <c r="N55" s="21"/>
      <c r="O55" s="94">
        <v>10</v>
      </c>
      <c r="P55" s="81">
        <f t="shared" si="10"/>
        <v>0</v>
      </c>
      <c r="Q55" s="80">
        <f t="shared" si="11"/>
        <v>0</v>
      </c>
      <c r="R55" s="98"/>
      <c r="S55" s="106"/>
    </row>
    <row r="56" spans="1:20" s="8" customFormat="1" ht="7.5" customHeight="1" x14ac:dyDescent="0.25">
      <c r="A56" s="108"/>
      <c r="B56" s="109"/>
      <c r="C56" s="109"/>
      <c r="D56" s="109"/>
      <c r="E56" s="109"/>
      <c r="F56" s="109"/>
      <c r="G56" s="109"/>
      <c r="H56" s="109"/>
      <c r="I56" s="109"/>
      <c r="J56" s="98"/>
      <c r="K56" s="98"/>
      <c r="L56" s="98"/>
      <c r="M56" s="98"/>
      <c r="N56" s="98"/>
      <c r="O56" s="110"/>
      <c r="P56" s="98"/>
      <c r="Q56" s="98"/>
      <c r="R56" s="98"/>
      <c r="S56" s="106"/>
      <c r="T56" s="32"/>
    </row>
    <row r="57" spans="1:20" s="8" customFormat="1" ht="84.95" customHeight="1" x14ac:dyDescent="0.25">
      <c r="A57" s="132"/>
      <c r="B57" s="29" t="s">
        <v>98</v>
      </c>
      <c r="C57" s="133"/>
      <c r="D57" s="133"/>
      <c r="E57" s="133"/>
      <c r="F57" s="133"/>
      <c r="G57" s="133"/>
      <c r="H57" s="133"/>
      <c r="I57" s="133"/>
      <c r="J57" s="32"/>
      <c r="K57" s="32"/>
      <c r="L57" s="32"/>
      <c r="M57" s="32"/>
      <c r="N57" s="32"/>
      <c r="O57" s="14" t="s">
        <v>1</v>
      </c>
      <c r="P57" s="15" t="s">
        <v>2</v>
      </c>
      <c r="Q57" s="16" t="s">
        <v>0</v>
      </c>
      <c r="R57" s="98"/>
      <c r="S57" s="106"/>
      <c r="T57" s="32"/>
    </row>
    <row r="58" spans="1:20" s="8" customFormat="1" ht="18.75" x14ac:dyDescent="0.3">
      <c r="A58" s="134" t="s">
        <v>76</v>
      </c>
      <c r="B58" s="91"/>
      <c r="C58" s="22"/>
      <c r="D58" s="23"/>
      <c r="E58" s="23"/>
      <c r="F58" s="23"/>
      <c r="G58" s="23"/>
      <c r="H58" s="23"/>
      <c r="I58" s="23"/>
      <c r="J58" s="24"/>
      <c r="K58" s="24"/>
      <c r="L58" s="24"/>
      <c r="M58" s="24"/>
      <c r="N58" s="24"/>
      <c r="O58" s="94">
        <v>7</v>
      </c>
      <c r="P58" s="81">
        <f t="shared" ref="P58" si="12">SUM(B58:N58)</f>
        <v>0</v>
      </c>
      <c r="Q58" s="80">
        <f t="shared" ref="Q58" si="13">SUM(O58*P58)</f>
        <v>0</v>
      </c>
      <c r="R58" s="98"/>
      <c r="S58" s="106"/>
      <c r="T58" s="32"/>
    </row>
    <row r="59" spans="1:20" s="8" customFormat="1" ht="18.75" x14ac:dyDescent="0.3">
      <c r="A59" s="134" t="s">
        <v>64</v>
      </c>
      <c r="B59" s="91"/>
      <c r="C59" s="22"/>
      <c r="D59" s="23"/>
      <c r="E59" s="23"/>
      <c r="F59" s="23"/>
      <c r="G59" s="23"/>
      <c r="H59" s="23"/>
      <c r="I59" s="23"/>
      <c r="J59" s="24"/>
      <c r="K59" s="24"/>
      <c r="L59" s="24"/>
      <c r="M59" s="24"/>
      <c r="N59" s="24"/>
      <c r="O59" s="94">
        <v>7</v>
      </c>
      <c r="P59" s="81">
        <f t="shared" ref="P59:P61" si="14">SUM(B59:N59)</f>
        <v>0</v>
      </c>
      <c r="Q59" s="80">
        <f t="shared" ref="Q59:Q61" si="15">SUM(O59*P59)</f>
        <v>0</v>
      </c>
      <c r="R59" s="98"/>
      <c r="S59" s="106"/>
      <c r="T59" s="32"/>
    </row>
    <row r="60" spans="1:20" s="8" customFormat="1" ht="18.75" x14ac:dyDescent="0.3">
      <c r="A60" s="107" t="s">
        <v>77</v>
      </c>
      <c r="B60" s="91"/>
      <c r="C60" s="22"/>
      <c r="D60" s="23"/>
      <c r="E60" s="23"/>
      <c r="F60" s="23"/>
      <c r="G60" s="23"/>
      <c r="H60" s="23"/>
      <c r="I60" s="23"/>
      <c r="J60" s="24"/>
      <c r="K60" s="24"/>
      <c r="L60" s="24"/>
      <c r="M60" s="24"/>
      <c r="N60" s="24"/>
      <c r="O60" s="94">
        <v>8</v>
      </c>
      <c r="P60" s="81">
        <f t="shared" si="14"/>
        <v>0</v>
      </c>
      <c r="Q60" s="80">
        <f t="shared" si="15"/>
        <v>0</v>
      </c>
      <c r="R60" s="98"/>
      <c r="S60" s="106"/>
      <c r="T60" s="32"/>
    </row>
    <row r="61" spans="1:20" s="8" customFormat="1" ht="18.75" x14ac:dyDescent="0.3">
      <c r="A61" s="107" t="s">
        <v>78</v>
      </c>
      <c r="B61" s="91"/>
      <c r="C61" s="22"/>
      <c r="D61" s="23"/>
      <c r="E61" s="23"/>
      <c r="F61" s="23"/>
      <c r="G61" s="23"/>
      <c r="H61" s="23"/>
      <c r="I61" s="23"/>
      <c r="J61" s="24"/>
      <c r="K61" s="24"/>
      <c r="L61" s="24"/>
      <c r="M61" s="24"/>
      <c r="N61" s="24"/>
      <c r="O61" s="94">
        <v>8</v>
      </c>
      <c r="P61" s="81">
        <f t="shared" si="14"/>
        <v>0</v>
      </c>
      <c r="Q61" s="80">
        <f t="shared" si="15"/>
        <v>0</v>
      </c>
      <c r="R61" s="98"/>
      <c r="S61" s="106"/>
      <c r="T61" s="32"/>
    </row>
    <row r="62" spans="1:20" s="8" customFormat="1" ht="7.5" customHeight="1" x14ac:dyDescent="0.25">
      <c r="A62" s="108"/>
      <c r="B62" s="109"/>
      <c r="C62" s="109"/>
      <c r="D62" s="109"/>
      <c r="E62" s="109"/>
      <c r="F62" s="109"/>
      <c r="G62" s="109"/>
      <c r="H62" s="109"/>
      <c r="I62" s="109"/>
      <c r="J62" s="98"/>
      <c r="K62" s="98"/>
      <c r="L62" s="98"/>
      <c r="M62" s="98"/>
      <c r="N62" s="98"/>
      <c r="O62" s="110"/>
      <c r="P62" s="98"/>
      <c r="Q62" s="98"/>
      <c r="R62" s="98"/>
      <c r="S62" s="106"/>
      <c r="T62" s="32"/>
    </row>
    <row r="63" spans="1:20" ht="89.25" customHeight="1" x14ac:dyDescent="0.25">
      <c r="A63" s="135" t="s">
        <v>70</v>
      </c>
      <c r="B63" s="43" t="s">
        <v>49</v>
      </c>
      <c r="C63" s="44" t="s">
        <v>50</v>
      </c>
      <c r="D63" s="45" t="s">
        <v>51</v>
      </c>
      <c r="E63" s="13" t="s">
        <v>48</v>
      </c>
      <c r="F63" s="12" t="s">
        <v>52</v>
      </c>
      <c r="G63" s="13" t="s">
        <v>53</v>
      </c>
      <c r="H63" s="12" t="s">
        <v>54</v>
      </c>
      <c r="I63" s="13" t="s">
        <v>55</v>
      </c>
      <c r="J63" s="12" t="s">
        <v>56</v>
      </c>
      <c r="K63" s="13" t="s">
        <v>61</v>
      </c>
      <c r="L63" s="12" t="s">
        <v>62</v>
      </c>
      <c r="M63" s="13" t="s">
        <v>63</v>
      </c>
      <c r="N63" s="29" t="s">
        <v>81</v>
      </c>
      <c r="O63" s="14" t="s">
        <v>1</v>
      </c>
      <c r="P63" s="15" t="s">
        <v>2</v>
      </c>
      <c r="Q63" s="16" t="s">
        <v>0</v>
      </c>
      <c r="R63" s="136"/>
      <c r="S63" s="106"/>
    </row>
    <row r="64" spans="1:20" ht="18.75" x14ac:dyDescent="0.3">
      <c r="A64" s="107" t="s">
        <v>57</v>
      </c>
      <c r="B64" s="79"/>
      <c r="C64" s="79"/>
      <c r="D64" s="79"/>
      <c r="E64" s="79"/>
      <c r="F64" s="79"/>
      <c r="G64" s="79"/>
      <c r="H64" s="79"/>
      <c r="I64" s="79"/>
      <c r="J64" s="78"/>
      <c r="K64" s="78"/>
      <c r="L64" s="78"/>
      <c r="M64" s="78"/>
      <c r="N64" s="78"/>
      <c r="O64" s="94">
        <v>6</v>
      </c>
      <c r="P64" s="81">
        <f t="shared" ref="P64" si="16">SUM(B64:N64)</f>
        <v>0</v>
      </c>
      <c r="Q64" s="80">
        <f t="shared" ref="Q64" si="17">SUM(O64*P64)</f>
        <v>0</v>
      </c>
      <c r="R64" s="137"/>
      <c r="S64" s="106"/>
    </row>
    <row r="65" spans="1:20" ht="18.75" x14ac:dyDescent="0.3">
      <c r="A65" s="107" t="s">
        <v>58</v>
      </c>
      <c r="B65" s="79"/>
      <c r="C65" s="79"/>
      <c r="D65" s="79"/>
      <c r="E65" s="79"/>
      <c r="F65" s="79"/>
      <c r="G65" s="79"/>
      <c r="H65" s="79"/>
      <c r="I65" s="79"/>
      <c r="J65" s="78"/>
      <c r="K65" s="78"/>
      <c r="L65" s="78"/>
      <c r="M65" s="78"/>
      <c r="N65" s="78"/>
      <c r="O65" s="94">
        <v>18</v>
      </c>
      <c r="P65" s="81">
        <f t="shared" ref="P65:P67" si="18">SUM(B65:N65)</f>
        <v>0</v>
      </c>
      <c r="Q65" s="80">
        <f t="shared" ref="Q65:Q67" si="19">SUM(O65*P65)</f>
        <v>0</v>
      </c>
      <c r="R65" s="137"/>
      <c r="S65" s="106"/>
    </row>
    <row r="66" spans="1:20" ht="18.75" x14ac:dyDescent="0.3">
      <c r="A66" s="107" t="s">
        <v>59</v>
      </c>
      <c r="B66" s="79"/>
      <c r="C66" s="79"/>
      <c r="D66" s="79"/>
      <c r="E66" s="79"/>
      <c r="F66" s="79"/>
      <c r="G66" s="79"/>
      <c r="H66" s="79"/>
      <c r="I66" s="79"/>
      <c r="J66" s="78"/>
      <c r="K66" s="78"/>
      <c r="L66" s="78"/>
      <c r="M66" s="78"/>
      <c r="N66" s="78"/>
      <c r="O66" s="94">
        <v>6</v>
      </c>
      <c r="P66" s="81">
        <f t="shared" si="18"/>
        <v>0</v>
      </c>
      <c r="Q66" s="80">
        <f t="shared" si="19"/>
        <v>0</v>
      </c>
      <c r="R66" s="137"/>
      <c r="S66" s="106"/>
    </row>
    <row r="67" spans="1:20" ht="18.75" x14ac:dyDescent="0.3">
      <c r="A67" s="107" t="s">
        <v>60</v>
      </c>
      <c r="B67" s="79"/>
      <c r="C67" s="79"/>
      <c r="D67" s="79"/>
      <c r="E67" s="79"/>
      <c r="F67" s="79"/>
      <c r="G67" s="79"/>
      <c r="H67" s="79"/>
      <c r="I67" s="79"/>
      <c r="J67" s="78"/>
      <c r="K67" s="78"/>
      <c r="L67" s="78"/>
      <c r="M67" s="78"/>
      <c r="N67" s="78"/>
      <c r="O67" s="94">
        <v>18</v>
      </c>
      <c r="P67" s="81">
        <f t="shared" si="18"/>
        <v>0</v>
      </c>
      <c r="Q67" s="80">
        <f t="shared" si="19"/>
        <v>0</v>
      </c>
      <c r="R67" s="137"/>
      <c r="S67" s="106"/>
    </row>
    <row r="68" spans="1:20" s="8" customFormat="1" ht="7.5" customHeight="1" x14ac:dyDescent="0.25">
      <c r="A68" s="108"/>
      <c r="B68" s="109"/>
      <c r="C68" s="109"/>
      <c r="D68" s="109"/>
      <c r="E68" s="109"/>
      <c r="F68" s="109"/>
      <c r="G68" s="109"/>
      <c r="H68" s="109"/>
      <c r="I68" s="109"/>
      <c r="J68" s="98"/>
      <c r="K68" s="98"/>
      <c r="L68" s="98"/>
      <c r="M68" s="98"/>
      <c r="N68" s="98"/>
      <c r="O68" s="110"/>
      <c r="P68" s="98"/>
      <c r="Q68" s="98"/>
      <c r="R68" s="98"/>
      <c r="S68" s="106"/>
      <c r="T68" s="32"/>
    </row>
    <row r="69" spans="1:20" ht="87.75" customHeight="1" x14ac:dyDescent="0.25">
      <c r="A69" s="104"/>
      <c r="B69" s="10" t="s">
        <v>92</v>
      </c>
      <c r="C69" s="9" t="s">
        <v>94</v>
      </c>
      <c r="D69" s="10" t="s">
        <v>93</v>
      </c>
      <c r="E69" s="9" t="s">
        <v>95</v>
      </c>
      <c r="F69" s="10" t="s">
        <v>96</v>
      </c>
      <c r="G69" s="11" t="s">
        <v>97</v>
      </c>
      <c r="H69" s="111"/>
      <c r="I69" s="111"/>
      <c r="J69" s="105"/>
      <c r="K69" s="105"/>
      <c r="L69" s="105"/>
      <c r="M69" s="105"/>
      <c r="N69" s="105"/>
      <c r="O69" s="14" t="s">
        <v>1</v>
      </c>
      <c r="P69" s="15" t="s">
        <v>2</v>
      </c>
      <c r="Q69" s="16" t="s">
        <v>0</v>
      </c>
      <c r="R69" s="98"/>
      <c r="S69" s="106"/>
    </row>
    <row r="70" spans="1:20" ht="18.75" x14ac:dyDescent="0.3">
      <c r="A70" s="107" t="s">
        <v>39</v>
      </c>
      <c r="B70" s="79"/>
      <c r="C70" s="79"/>
      <c r="D70" s="79"/>
      <c r="E70" s="79"/>
      <c r="F70" s="79"/>
      <c r="G70" s="79"/>
      <c r="H70" s="18"/>
      <c r="I70" s="20"/>
      <c r="J70" s="21"/>
      <c r="K70" s="21"/>
      <c r="L70" s="21"/>
      <c r="M70" s="21"/>
      <c r="N70" s="21"/>
      <c r="O70" s="94">
        <v>6</v>
      </c>
      <c r="P70" s="81">
        <f t="shared" ref="P70" si="20">SUM(B70:N70)</f>
        <v>0</v>
      </c>
      <c r="Q70" s="80">
        <f t="shared" ref="Q70" si="21">SUM(O70*P70)</f>
        <v>0</v>
      </c>
      <c r="R70" s="98"/>
      <c r="S70" s="106"/>
    </row>
    <row r="71" spans="1:20" ht="18.75" x14ac:dyDescent="0.3">
      <c r="A71" s="107" t="s">
        <v>40</v>
      </c>
      <c r="B71" s="79"/>
      <c r="C71" s="79"/>
      <c r="D71" s="79"/>
      <c r="E71" s="79"/>
      <c r="F71" s="79"/>
      <c r="G71" s="79"/>
      <c r="H71" s="18"/>
      <c r="I71" s="20"/>
      <c r="J71" s="21"/>
      <c r="K71" s="21"/>
      <c r="L71" s="21"/>
      <c r="M71" s="21"/>
      <c r="N71" s="21"/>
      <c r="O71" s="94">
        <v>18</v>
      </c>
      <c r="P71" s="81">
        <f t="shared" ref="P71:P73" si="22">SUM(B71:N71)</f>
        <v>0</v>
      </c>
      <c r="Q71" s="80">
        <f t="shared" ref="Q71:Q73" si="23">SUM(O71*P71)</f>
        <v>0</v>
      </c>
      <c r="R71" s="98"/>
      <c r="S71" s="106"/>
    </row>
    <row r="72" spans="1:20" ht="18.75" x14ac:dyDescent="0.3">
      <c r="A72" s="107" t="s">
        <v>41</v>
      </c>
      <c r="B72" s="79"/>
      <c r="C72" s="79"/>
      <c r="D72" s="79"/>
      <c r="E72" s="79"/>
      <c r="F72" s="79"/>
      <c r="G72" s="79"/>
      <c r="H72" s="18"/>
      <c r="I72" s="20"/>
      <c r="J72" s="21"/>
      <c r="K72" s="21"/>
      <c r="L72" s="21"/>
      <c r="M72" s="21"/>
      <c r="N72" s="21"/>
      <c r="O72" s="94">
        <v>6</v>
      </c>
      <c r="P72" s="81">
        <f t="shared" si="22"/>
        <v>0</v>
      </c>
      <c r="Q72" s="80">
        <f t="shared" si="23"/>
        <v>0</v>
      </c>
      <c r="R72" s="98"/>
      <c r="S72" s="106"/>
    </row>
    <row r="73" spans="1:20" ht="18.75" x14ac:dyDescent="0.3">
      <c r="A73" s="107" t="s">
        <v>42</v>
      </c>
      <c r="B73" s="79"/>
      <c r="C73" s="79"/>
      <c r="D73" s="79"/>
      <c r="E73" s="79"/>
      <c r="F73" s="79"/>
      <c r="G73" s="79"/>
      <c r="H73" s="18"/>
      <c r="I73" s="20"/>
      <c r="J73" s="21"/>
      <c r="K73" s="21"/>
      <c r="L73" s="21"/>
      <c r="M73" s="21"/>
      <c r="N73" s="21"/>
      <c r="O73" s="94">
        <v>18</v>
      </c>
      <c r="P73" s="81">
        <f t="shared" si="22"/>
        <v>0</v>
      </c>
      <c r="Q73" s="80">
        <f t="shared" si="23"/>
        <v>0</v>
      </c>
      <c r="R73" s="98"/>
      <c r="S73" s="106"/>
    </row>
    <row r="74" spans="1:20" s="8" customFormat="1" ht="7.5" customHeight="1" x14ac:dyDescent="0.25">
      <c r="A74" s="108"/>
      <c r="B74" s="109"/>
      <c r="C74" s="109"/>
      <c r="D74" s="109"/>
      <c r="E74" s="109"/>
      <c r="F74" s="109"/>
      <c r="G74" s="109"/>
      <c r="H74" s="109"/>
      <c r="I74" s="109"/>
      <c r="J74" s="98"/>
      <c r="K74" s="98"/>
      <c r="L74" s="98"/>
      <c r="M74" s="98"/>
      <c r="N74" s="98"/>
      <c r="O74" s="110"/>
      <c r="P74" s="98"/>
      <c r="Q74" s="98"/>
      <c r="R74" s="98"/>
      <c r="S74" s="106"/>
      <c r="T74" s="32"/>
    </row>
    <row r="75" spans="1:20" ht="88.5" customHeight="1" x14ac:dyDescent="0.25">
      <c r="A75" s="104"/>
      <c r="B75" s="10" t="s">
        <v>88</v>
      </c>
      <c r="C75" s="9" t="s">
        <v>87</v>
      </c>
      <c r="D75" s="138" t="s">
        <v>89</v>
      </c>
      <c r="E75" s="9" t="s">
        <v>90</v>
      </c>
      <c r="F75" s="46" t="s">
        <v>91</v>
      </c>
      <c r="G75" s="68"/>
      <c r="H75" s="111"/>
      <c r="I75" s="111"/>
      <c r="J75" s="105"/>
      <c r="K75" s="105"/>
      <c r="L75" s="105"/>
      <c r="M75" s="105"/>
      <c r="N75" s="105"/>
      <c r="O75" s="14" t="s">
        <v>1</v>
      </c>
      <c r="P75" s="15" t="s">
        <v>2</v>
      </c>
      <c r="Q75" s="16" t="s">
        <v>0</v>
      </c>
      <c r="R75" s="98"/>
      <c r="S75" s="106"/>
    </row>
    <row r="76" spans="1:20" ht="18.75" x14ac:dyDescent="0.3">
      <c r="A76" s="107" t="s">
        <v>29</v>
      </c>
      <c r="B76" s="79"/>
      <c r="C76" s="79"/>
      <c r="D76" s="79"/>
      <c r="E76" s="79"/>
      <c r="F76" s="82"/>
      <c r="G76" s="82"/>
      <c r="H76" s="20"/>
      <c r="I76" s="20"/>
      <c r="J76" s="21"/>
      <c r="K76" s="21"/>
      <c r="L76" s="21"/>
      <c r="M76" s="21"/>
      <c r="N76" s="19"/>
      <c r="O76" s="94">
        <v>7</v>
      </c>
      <c r="P76" s="81">
        <f t="shared" ref="P76" si="24">SUM(B76:N76)</f>
        <v>0</v>
      </c>
      <c r="Q76" s="80">
        <f t="shared" ref="Q76" si="25">SUM(O76*P76)</f>
        <v>0</v>
      </c>
      <c r="R76" s="98"/>
      <c r="S76" s="106"/>
    </row>
    <row r="77" spans="1:20" ht="18.75" x14ac:dyDescent="0.3">
      <c r="A77" s="107" t="s">
        <v>30</v>
      </c>
      <c r="B77" s="79"/>
      <c r="C77" s="79"/>
      <c r="D77" s="79"/>
      <c r="E77" s="79"/>
      <c r="F77" s="82"/>
      <c r="G77" s="82"/>
      <c r="H77" s="20"/>
      <c r="I77" s="20"/>
      <c r="J77" s="21"/>
      <c r="K77" s="21"/>
      <c r="L77" s="21"/>
      <c r="M77" s="21"/>
      <c r="N77" s="19"/>
      <c r="O77" s="94">
        <v>7</v>
      </c>
      <c r="P77" s="81">
        <f t="shared" ref="P77:P78" si="26">SUM(B77:N77)</f>
        <v>0</v>
      </c>
      <c r="Q77" s="80">
        <f t="shared" ref="Q77:Q78" si="27">SUM(O77*P77)</f>
        <v>0</v>
      </c>
      <c r="R77" s="98"/>
      <c r="S77" s="106"/>
    </row>
    <row r="78" spans="1:20" ht="18.75" x14ac:dyDescent="0.3">
      <c r="A78" s="139" t="s">
        <v>38</v>
      </c>
      <c r="B78" s="79"/>
      <c r="C78" s="79"/>
      <c r="D78" s="79"/>
      <c r="E78" s="79"/>
      <c r="F78" s="82"/>
      <c r="G78" s="82"/>
      <c r="H78" s="20"/>
      <c r="I78" s="20"/>
      <c r="J78" s="21"/>
      <c r="K78" s="21"/>
      <c r="L78" s="21"/>
      <c r="M78" s="21"/>
      <c r="N78" s="19"/>
      <c r="O78" s="94">
        <v>18</v>
      </c>
      <c r="P78" s="81">
        <f t="shared" si="26"/>
        <v>0</v>
      </c>
      <c r="Q78" s="80">
        <f t="shared" si="27"/>
        <v>0</v>
      </c>
      <c r="R78" s="98"/>
      <c r="S78" s="106"/>
    </row>
    <row r="79" spans="1:20" s="8" customFormat="1" ht="7.5" customHeight="1" x14ac:dyDescent="0.25">
      <c r="A79" s="108"/>
      <c r="B79" s="109"/>
      <c r="C79" s="109"/>
      <c r="D79" s="109"/>
      <c r="E79" s="109"/>
      <c r="F79" s="109"/>
      <c r="G79" s="109"/>
      <c r="H79" s="109"/>
      <c r="I79" s="109"/>
      <c r="J79" s="98"/>
      <c r="K79" s="98"/>
      <c r="L79" s="98"/>
      <c r="M79" s="98"/>
      <c r="N79" s="98"/>
      <c r="O79" s="110"/>
      <c r="P79" s="98"/>
      <c r="Q79" s="98"/>
      <c r="R79" s="98"/>
      <c r="S79" s="106"/>
      <c r="T79" s="32"/>
    </row>
    <row r="80" spans="1:20" ht="84.95" customHeight="1" x14ac:dyDescent="0.25">
      <c r="A80" s="104"/>
      <c r="B80" s="35" t="s">
        <v>129</v>
      </c>
      <c r="C80" s="38" t="s">
        <v>130</v>
      </c>
      <c r="D80" s="73"/>
      <c r="E80" s="38"/>
      <c r="F80" s="66"/>
      <c r="G80" s="67"/>
      <c r="H80" s="111"/>
      <c r="I80" s="111"/>
      <c r="J80" s="105"/>
      <c r="K80" s="105"/>
      <c r="L80" s="105"/>
      <c r="M80" s="105"/>
      <c r="N80" s="105"/>
      <c r="O80" s="14" t="s">
        <v>1</v>
      </c>
      <c r="P80" s="15" t="s">
        <v>2</v>
      </c>
      <c r="Q80" s="16" t="s">
        <v>0</v>
      </c>
      <c r="R80" s="98"/>
      <c r="S80" s="106"/>
    </row>
    <row r="81" spans="1:20" ht="18.75" x14ac:dyDescent="0.3">
      <c r="A81" s="139" t="s">
        <v>79</v>
      </c>
      <c r="B81" s="92"/>
      <c r="C81" s="91"/>
      <c r="D81" s="23"/>
      <c r="E81" s="23"/>
      <c r="F81" s="23"/>
      <c r="G81" s="23"/>
      <c r="H81" s="20"/>
      <c r="I81" s="20"/>
      <c r="J81" s="21"/>
      <c r="K81" s="21"/>
      <c r="L81" s="21"/>
      <c r="M81" s="21"/>
      <c r="N81" s="21"/>
      <c r="O81" s="94">
        <v>6</v>
      </c>
      <c r="P81" s="81">
        <f t="shared" ref="P81" si="28">SUM(B81:N81)</f>
        <v>0</v>
      </c>
      <c r="Q81" s="80">
        <f t="shared" ref="Q81" si="29">SUM(O81*P81)</f>
        <v>0</v>
      </c>
      <c r="R81" s="98"/>
      <c r="S81" s="106"/>
    </row>
    <row r="82" spans="1:20" ht="18.75" x14ac:dyDescent="0.3">
      <c r="A82" s="139" t="s">
        <v>80</v>
      </c>
      <c r="B82" s="92"/>
      <c r="C82" s="91"/>
      <c r="D82" s="23"/>
      <c r="E82" s="23"/>
      <c r="F82" s="23"/>
      <c r="G82" s="23"/>
      <c r="H82" s="20"/>
      <c r="I82" s="20"/>
      <c r="J82" s="21"/>
      <c r="K82" s="21"/>
      <c r="L82" s="21"/>
      <c r="M82" s="21"/>
      <c r="N82" s="21"/>
      <c r="O82" s="94">
        <v>18</v>
      </c>
      <c r="P82" s="81">
        <f t="shared" ref="P82" si="30">SUM(B82:N82)</f>
        <v>0</v>
      </c>
      <c r="Q82" s="80">
        <f t="shared" ref="Q82" si="31">SUM(O82*P82)</f>
        <v>0</v>
      </c>
      <c r="R82" s="98"/>
      <c r="S82" s="106"/>
    </row>
    <row r="83" spans="1:20" s="8" customFormat="1" ht="7.5" customHeight="1" x14ac:dyDescent="0.25">
      <c r="A83" s="108"/>
      <c r="B83" s="109"/>
      <c r="C83" s="109"/>
      <c r="D83" s="109"/>
      <c r="E83" s="109"/>
      <c r="F83" s="109"/>
      <c r="G83" s="109"/>
      <c r="H83" s="109"/>
      <c r="I83" s="109"/>
      <c r="J83" s="98"/>
      <c r="K83" s="98"/>
      <c r="L83" s="98"/>
      <c r="M83" s="98"/>
      <c r="N83" s="98"/>
      <c r="O83" s="110"/>
      <c r="P83" s="98"/>
      <c r="Q83" s="98"/>
      <c r="R83" s="98"/>
      <c r="S83" s="106"/>
      <c r="T83" s="32"/>
    </row>
    <row r="84" spans="1:20" ht="84.95" customHeight="1" x14ac:dyDescent="0.25">
      <c r="A84" s="104"/>
      <c r="B84" s="35" t="s">
        <v>131</v>
      </c>
      <c r="C84" s="38"/>
      <c r="D84" s="68"/>
      <c r="E84" s="38"/>
      <c r="F84" s="66"/>
      <c r="G84" s="67"/>
      <c r="H84" s="111"/>
      <c r="I84" s="111"/>
      <c r="J84" s="105"/>
      <c r="K84" s="105"/>
      <c r="L84" s="105"/>
      <c r="M84" s="105"/>
      <c r="N84" s="105"/>
      <c r="O84" s="14" t="s">
        <v>1</v>
      </c>
      <c r="P84" s="15" t="s">
        <v>2</v>
      </c>
      <c r="Q84" s="16" t="s">
        <v>0</v>
      </c>
      <c r="R84" s="98"/>
      <c r="S84" s="106"/>
    </row>
    <row r="85" spans="1:20" ht="18.75" x14ac:dyDescent="0.3">
      <c r="A85" s="139" t="s">
        <v>36</v>
      </c>
      <c r="B85" s="92"/>
      <c r="C85" s="22"/>
      <c r="D85" s="23"/>
      <c r="E85" s="23"/>
      <c r="F85" s="23"/>
      <c r="G85" s="23"/>
      <c r="H85" s="20"/>
      <c r="I85" s="20"/>
      <c r="J85" s="21"/>
      <c r="K85" s="21"/>
      <c r="L85" s="21"/>
      <c r="M85" s="21"/>
      <c r="N85" s="21"/>
      <c r="O85" s="94">
        <v>7</v>
      </c>
      <c r="P85" s="81">
        <f t="shared" ref="P85" si="32">SUM(B85:N85)</f>
        <v>0</v>
      </c>
      <c r="Q85" s="80">
        <f t="shared" ref="Q85" si="33">SUM(O85*P85)</f>
        <v>0</v>
      </c>
      <c r="R85" s="98"/>
      <c r="S85" s="106"/>
    </row>
    <row r="86" spans="1:20" s="8" customFormat="1" ht="7.5" customHeight="1" x14ac:dyDescent="0.25">
      <c r="A86" s="108"/>
      <c r="B86" s="109"/>
      <c r="C86" s="109"/>
      <c r="D86" s="109"/>
      <c r="E86" s="109"/>
      <c r="F86" s="109"/>
      <c r="G86" s="109"/>
      <c r="H86" s="109"/>
      <c r="I86" s="109"/>
      <c r="J86" s="98"/>
      <c r="K86" s="98"/>
      <c r="L86" s="98"/>
      <c r="M86" s="98"/>
      <c r="N86" s="98"/>
      <c r="O86" s="110"/>
      <c r="P86" s="98"/>
      <c r="Q86" s="98"/>
      <c r="R86" s="98"/>
      <c r="S86" s="106"/>
      <c r="T86" s="32"/>
    </row>
    <row r="87" spans="1:20" s="8" customFormat="1" ht="24.75" customHeight="1" x14ac:dyDescent="0.25">
      <c r="A87" s="32"/>
      <c r="B87" s="133"/>
      <c r="C87" s="133"/>
      <c r="D87" s="133"/>
      <c r="E87" s="133"/>
      <c r="F87" s="133"/>
      <c r="G87" s="133"/>
      <c r="H87" s="133"/>
      <c r="I87" s="133"/>
      <c r="J87" s="32"/>
      <c r="K87" s="32"/>
      <c r="L87" s="32"/>
      <c r="M87" s="32"/>
      <c r="N87" s="32"/>
      <c r="O87" s="143"/>
      <c r="P87" s="32"/>
      <c r="Q87" s="32"/>
      <c r="R87" s="32"/>
      <c r="S87" s="32"/>
      <c r="T87" s="32"/>
    </row>
    <row r="88" spans="1:20" s="8" customFormat="1" ht="4.3499999999999996" customHeight="1" x14ac:dyDescent="0.25">
      <c r="A88" s="108"/>
      <c r="B88" s="109"/>
      <c r="C88" s="109"/>
      <c r="D88" s="109"/>
      <c r="E88" s="109"/>
      <c r="F88" s="109"/>
      <c r="G88" s="109"/>
      <c r="H88" s="109"/>
      <c r="I88" s="109"/>
      <c r="J88" s="98"/>
      <c r="K88" s="98"/>
      <c r="L88" s="98"/>
      <c r="M88" s="98"/>
      <c r="N88" s="98"/>
      <c r="O88" s="110"/>
      <c r="P88" s="98"/>
      <c r="Q88" s="98"/>
      <c r="R88" s="98"/>
      <c r="S88" s="106"/>
      <c r="T88" s="32"/>
    </row>
    <row r="89" spans="1:20" ht="88.5" customHeight="1" x14ac:dyDescent="0.25">
      <c r="A89" s="104" t="s">
        <v>81</v>
      </c>
      <c r="B89" s="118" t="s">
        <v>132</v>
      </c>
      <c r="C89" s="119" t="s">
        <v>133</v>
      </c>
      <c r="D89" s="120"/>
      <c r="E89" s="119"/>
      <c r="F89" s="121"/>
      <c r="G89" s="67"/>
      <c r="H89" s="111"/>
      <c r="I89" s="111"/>
      <c r="J89" s="105"/>
      <c r="K89" s="105"/>
      <c r="L89" s="105"/>
      <c r="M89" s="105"/>
      <c r="N89" s="105"/>
      <c r="O89" s="122" t="s">
        <v>1</v>
      </c>
      <c r="P89" s="123" t="s">
        <v>2</v>
      </c>
      <c r="Q89" s="124" t="s">
        <v>0</v>
      </c>
      <c r="R89" s="98"/>
      <c r="S89" s="106"/>
    </row>
    <row r="90" spans="1:20" ht="18.75" x14ac:dyDescent="0.3">
      <c r="A90" s="139" t="s">
        <v>82</v>
      </c>
      <c r="B90" s="92"/>
      <c r="C90" s="91"/>
      <c r="D90" s="23"/>
      <c r="E90" s="23"/>
      <c r="F90" s="23"/>
      <c r="G90" s="23"/>
      <c r="H90" s="20"/>
      <c r="I90" s="20"/>
      <c r="J90" s="21"/>
      <c r="K90" s="21"/>
      <c r="L90" s="21"/>
      <c r="M90" s="21"/>
      <c r="N90" s="21"/>
      <c r="O90" s="75">
        <v>20</v>
      </c>
      <c r="P90" s="81">
        <f t="shared" ref="P90" si="34">SUM(B90:N90)</f>
        <v>0</v>
      </c>
      <c r="Q90" s="80">
        <f t="shared" ref="Q90" si="35">SUM(O90*P90)</f>
        <v>0</v>
      </c>
      <c r="R90" s="98"/>
      <c r="S90" s="106"/>
    </row>
    <row r="91" spans="1:20" s="8" customFormat="1" ht="7.5" customHeight="1" x14ac:dyDescent="0.25">
      <c r="A91" s="108"/>
      <c r="B91" s="109"/>
      <c r="C91" s="109"/>
      <c r="D91" s="109"/>
      <c r="E91" s="109"/>
      <c r="F91" s="109"/>
      <c r="G91" s="109"/>
      <c r="H91" s="109"/>
      <c r="I91" s="109"/>
      <c r="J91" s="98"/>
      <c r="K91" s="98"/>
      <c r="L91" s="98"/>
      <c r="M91" s="98"/>
      <c r="N91" s="98"/>
      <c r="O91" s="110"/>
      <c r="P91" s="98"/>
      <c r="Q91" s="98"/>
      <c r="R91" s="98"/>
      <c r="S91" s="106"/>
      <c r="T91" s="32"/>
    </row>
    <row r="92" spans="1:20" ht="84.95" customHeight="1" x14ac:dyDescent="0.25">
      <c r="A92" s="146"/>
      <c r="B92" s="65" t="s">
        <v>94</v>
      </c>
      <c r="C92" s="11" t="s">
        <v>134</v>
      </c>
      <c r="D92" s="65" t="s">
        <v>135</v>
      </c>
      <c r="E92" s="42"/>
      <c r="F92" s="28"/>
      <c r="G92" s="111"/>
      <c r="H92" s="111"/>
      <c r="I92" s="111"/>
      <c r="J92" s="105"/>
      <c r="K92" s="105"/>
      <c r="L92" s="105"/>
      <c r="M92" s="147"/>
      <c r="N92" s="105"/>
      <c r="O92" s="14" t="s">
        <v>1</v>
      </c>
      <c r="P92" s="15" t="s">
        <v>2</v>
      </c>
      <c r="Q92" s="16" t="s">
        <v>0</v>
      </c>
      <c r="R92" s="98"/>
      <c r="S92" s="106"/>
    </row>
    <row r="93" spans="1:20" ht="18.75" x14ac:dyDescent="0.3">
      <c r="A93" s="148" t="s">
        <v>83</v>
      </c>
      <c r="B93" s="79"/>
      <c r="C93" s="79"/>
      <c r="D93" s="82"/>
      <c r="E93" s="18"/>
      <c r="F93" s="20"/>
      <c r="G93" s="20"/>
      <c r="H93" s="20"/>
      <c r="I93" s="20"/>
      <c r="J93" s="21"/>
      <c r="K93" s="21"/>
      <c r="L93" s="21"/>
      <c r="M93" s="21"/>
      <c r="N93" s="19"/>
      <c r="O93" s="94">
        <v>20</v>
      </c>
      <c r="P93" s="81">
        <f t="shared" ref="P93" si="36">SUM(B93:N93)</f>
        <v>0</v>
      </c>
      <c r="Q93" s="80">
        <f t="shared" ref="Q93" si="37">SUM(O93*P93)</f>
        <v>0</v>
      </c>
      <c r="R93" s="98"/>
      <c r="S93" s="106"/>
    </row>
    <row r="94" spans="1:20" ht="18.75" x14ac:dyDescent="0.3">
      <c r="A94" s="148" t="s">
        <v>84</v>
      </c>
      <c r="B94" s="79"/>
      <c r="C94" s="79"/>
      <c r="D94" s="82"/>
      <c r="E94" s="18"/>
      <c r="F94" s="20"/>
      <c r="G94" s="20"/>
      <c r="H94" s="20"/>
      <c r="I94" s="20"/>
      <c r="J94" s="21"/>
      <c r="K94" s="21"/>
      <c r="L94" s="21"/>
      <c r="M94" s="21"/>
      <c r="N94" s="19"/>
      <c r="O94" s="94">
        <v>20</v>
      </c>
      <c r="P94" s="81">
        <f t="shared" ref="P94" si="38">SUM(B94:N94)</f>
        <v>0</v>
      </c>
      <c r="Q94" s="80">
        <f t="shared" ref="Q94" si="39">SUM(O94*P94)</f>
        <v>0</v>
      </c>
      <c r="R94" s="98"/>
      <c r="S94" s="106"/>
    </row>
    <row r="95" spans="1:20" s="8" customFormat="1" ht="7.5" customHeight="1" x14ac:dyDescent="0.25">
      <c r="A95" s="108"/>
      <c r="B95" s="109"/>
      <c r="C95" s="109"/>
      <c r="D95" s="109"/>
      <c r="E95" s="109"/>
      <c r="F95" s="109"/>
      <c r="G95" s="109"/>
      <c r="H95" s="109"/>
      <c r="I95" s="109"/>
      <c r="J95" s="98"/>
      <c r="K95" s="98"/>
      <c r="L95" s="98"/>
      <c r="M95" s="98"/>
      <c r="N95" s="98"/>
      <c r="O95" s="110"/>
      <c r="P95" s="98"/>
      <c r="Q95" s="98"/>
      <c r="R95" s="98"/>
      <c r="S95" s="106"/>
      <c r="T95" s="32"/>
    </row>
    <row r="96" spans="1:20" ht="84.95" customHeight="1" x14ac:dyDescent="0.25">
      <c r="A96" s="146"/>
      <c r="B96" s="65" t="s">
        <v>136</v>
      </c>
      <c r="C96" s="11" t="s">
        <v>92</v>
      </c>
      <c r="D96" s="65" t="s">
        <v>93</v>
      </c>
      <c r="E96" s="11" t="s">
        <v>137</v>
      </c>
      <c r="F96" s="65" t="s">
        <v>138</v>
      </c>
      <c r="G96" s="111"/>
      <c r="H96" s="111"/>
      <c r="I96" s="111"/>
      <c r="J96" s="105"/>
      <c r="K96" s="105"/>
      <c r="L96" s="105"/>
      <c r="M96" s="147"/>
      <c r="N96" s="105"/>
      <c r="O96" s="14" t="s">
        <v>1</v>
      </c>
      <c r="P96" s="15" t="s">
        <v>2</v>
      </c>
      <c r="Q96" s="16" t="s">
        <v>0</v>
      </c>
      <c r="R96" s="98"/>
      <c r="S96" s="106"/>
    </row>
    <row r="97" spans="1:20" ht="18.75" x14ac:dyDescent="0.3">
      <c r="A97" s="149" t="s">
        <v>85</v>
      </c>
      <c r="B97" s="79"/>
      <c r="C97" s="79"/>
      <c r="D97" s="79"/>
      <c r="E97" s="79"/>
      <c r="F97" s="82"/>
      <c r="G97" s="82"/>
      <c r="H97" s="20"/>
      <c r="I97" s="20"/>
      <c r="J97" s="21"/>
      <c r="K97" s="21"/>
      <c r="L97" s="21"/>
      <c r="M97" s="21"/>
      <c r="N97" s="21"/>
      <c r="O97" s="94">
        <v>6</v>
      </c>
      <c r="P97" s="81">
        <f t="shared" ref="P97" si="40">SUM(B97:N97)</f>
        <v>0</v>
      </c>
      <c r="Q97" s="80">
        <f t="shared" ref="Q97" si="41">SUM(O97*P97)</f>
        <v>0</v>
      </c>
      <c r="R97" s="98"/>
      <c r="S97" s="106"/>
    </row>
    <row r="98" spans="1:20" ht="18.75" x14ac:dyDescent="0.3">
      <c r="A98" s="149" t="s">
        <v>4</v>
      </c>
      <c r="B98" s="79"/>
      <c r="C98" s="79"/>
      <c r="D98" s="79"/>
      <c r="E98" s="79"/>
      <c r="F98" s="82"/>
      <c r="G98" s="82"/>
      <c r="H98" s="20"/>
      <c r="I98" s="20"/>
      <c r="J98" s="21"/>
      <c r="K98" s="21"/>
      <c r="L98" s="21"/>
      <c r="M98" s="21"/>
      <c r="N98" s="21"/>
      <c r="O98" s="94">
        <v>8</v>
      </c>
      <c r="P98" s="81">
        <f t="shared" ref="P98:P100" si="42">SUM(B98:N98)</f>
        <v>0</v>
      </c>
      <c r="Q98" s="80">
        <f t="shared" ref="Q98:Q100" si="43">SUM(O98*P98)</f>
        <v>0</v>
      </c>
      <c r="R98" s="98"/>
      <c r="S98" s="106"/>
    </row>
    <row r="99" spans="1:20" ht="18.75" x14ac:dyDescent="0.3">
      <c r="A99" s="149" t="s">
        <v>86</v>
      </c>
      <c r="B99" s="79"/>
      <c r="C99" s="79"/>
      <c r="D99" s="79"/>
      <c r="E99" s="79"/>
      <c r="F99" s="82"/>
      <c r="G99" s="82"/>
      <c r="H99" s="20"/>
      <c r="I99" s="20"/>
      <c r="J99" s="21"/>
      <c r="K99" s="21"/>
      <c r="L99" s="21"/>
      <c r="M99" s="21"/>
      <c r="N99" s="21"/>
      <c r="O99" s="94">
        <v>6</v>
      </c>
      <c r="P99" s="81">
        <f t="shared" si="42"/>
        <v>0</v>
      </c>
      <c r="Q99" s="80">
        <f t="shared" si="43"/>
        <v>0</v>
      </c>
      <c r="R99" s="98"/>
      <c r="S99" s="106"/>
    </row>
    <row r="100" spans="1:20" ht="18.75" x14ac:dyDescent="0.3">
      <c r="A100" s="149" t="s">
        <v>31</v>
      </c>
      <c r="B100" s="79"/>
      <c r="C100" s="79"/>
      <c r="D100" s="79"/>
      <c r="E100" s="79"/>
      <c r="F100" s="82"/>
      <c r="G100" s="82"/>
      <c r="H100" s="20"/>
      <c r="I100" s="20"/>
      <c r="J100" s="21"/>
      <c r="K100" s="21"/>
      <c r="L100" s="21"/>
      <c r="M100" s="21"/>
      <c r="N100" s="21"/>
      <c r="O100" s="94">
        <v>8</v>
      </c>
      <c r="P100" s="81">
        <f t="shared" si="42"/>
        <v>0</v>
      </c>
      <c r="Q100" s="80">
        <f t="shared" si="43"/>
        <v>0</v>
      </c>
      <c r="R100" s="98"/>
      <c r="S100" s="106"/>
    </row>
    <row r="101" spans="1:20" s="8" customFormat="1" ht="7.5" customHeight="1" x14ac:dyDescent="0.25">
      <c r="A101" s="108"/>
      <c r="B101" s="109"/>
      <c r="C101" s="109"/>
      <c r="D101" s="109"/>
      <c r="E101" s="109"/>
      <c r="F101" s="109"/>
      <c r="G101" s="109"/>
      <c r="H101" s="109"/>
      <c r="I101" s="109"/>
      <c r="J101" s="98"/>
      <c r="K101" s="98"/>
      <c r="L101" s="98"/>
      <c r="M101" s="98"/>
      <c r="N101" s="98"/>
      <c r="O101" s="110"/>
      <c r="P101" s="98"/>
      <c r="Q101" s="98"/>
      <c r="R101" s="98"/>
      <c r="S101" s="106"/>
      <c r="T101" s="32"/>
    </row>
    <row r="102" spans="1:20" ht="84.95" customHeight="1" x14ac:dyDescent="0.25">
      <c r="A102" s="146"/>
      <c r="B102" s="65" t="s">
        <v>37</v>
      </c>
      <c r="C102" s="42"/>
      <c r="D102" s="28"/>
      <c r="E102" s="28"/>
      <c r="F102" s="28"/>
      <c r="G102" s="111"/>
      <c r="H102" s="111"/>
      <c r="I102" s="111"/>
      <c r="J102" s="105"/>
      <c r="K102" s="105"/>
      <c r="L102" s="105"/>
      <c r="M102" s="147"/>
      <c r="N102" s="105"/>
      <c r="O102" s="14" t="s">
        <v>1</v>
      </c>
      <c r="P102" s="15" t="s">
        <v>2</v>
      </c>
      <c r="Q102" s="16" t="s">
        <v>0</v>
      </c>
      <c r="R102" s="98"/>
      <c r="S102" s="106"/>
    </row>
    <row r="103" spans="1:20" ht="18.75" x14ac:dyDescent="0.3">
      <c r="A103" s="149" t="s">
        <v>154</v>
      </c>
      <c r="B103" s="82"/>
      <c r="C103" s="18"/>
      <c r="D103" s="20"/>
      <c r="E103" s="20"/>
      <c r="F103" s="20"/>
      <c r="G103" s="20"/>
      <c r="H103" s="20"/>
      <c r="I103" s="20"/>
      <c r="J103" s="21"/>
      <c r="K103" s="21"/>
      <c r="L103" s="21"/>
      <c r="M103" s="21"/>
      <c r="N103" s="19"/>
      <c r="O103" s="94">
        <v>12</v>
      </c>
      <c r="P103" s="81">
        <f t="shared" ref="P103" si="44">SUM(B103:N103)</f>
        <v>0</v>
      </c>
      <c r="Q103" s="80">
        <f t="shared" ref="Q103" si="45">SUM(O103*P103)</f>
        <v>0</v>
      </c>
      <c r="R103" s="98"/>
      <c r="S103" s="106"/>
    </row>
    <row r="104" spans="1:20" ht="18.75" x14ac:dyDescent="0.3">
      <c r="A104" s="149" t="s">
        <v>155</v>
      </c>
      <c r="B104" s="82"/>
      <c r="C104" s="18"/>
      <c r="D104" s="20"/>
      <c r="E104" s="20"/>
      <c r="F104" s="20"/>
      <c r="G104" s="20"/>
      <c r="H104" s="20"/>
      <c r="I104" s="20"/>
      <c r="J104" s="21"/>
      <c r="K104" s="21"/>
      <c r="L104" s="21"/>
      <c r="M104" s="21"/>
      <c r="N104" s="19"/>
      <c r="O104" s="94">
        <v>13</v>
      </c>
      <c r="P104" s="81">
        <f t="shared" ref="P104" si="46">SUM(B104:N104)</f>
        <v>0</v>
      </c>
      <c r="Q104" s="80">
        <f t="shared" ref="Q104" si="47">SUM(O104*P104)</f>
        <v>0</v>
      </c>
      <c r="R104" s="98"/>
      <c r="S104" s="106"/>
    </row>
    <row r="105" spans="1:20" s="8" customFormat="1" ht="7.5" customHeight="1" x14ac:dyDescent="0.25">
      <c r="A105" s="108"/>
      <c r="B105" s="109"/>
      <c r="C105" s="109"/>
      <c r="D105" s="109"/>
      <c r="E105" s="109"/>
      <c r="F105" s="109"/>
      <c r="G105" s="109"/>
      <c r="H105" s="109"/>
      <c r="I105" s="109"/>
      <c r="J105" s="98"/>
      <c r="K105" s="98"/>
      <c r="L105" s="98"/>
      <c r="M105" s="98"/>
      <c r="N105" s="98"/>
      <c r="O105" s="110"/>
      <c r="P105" s="98"/>
      <c r="Q105" s="98"/>
      <c r="R105" s="98"/>
      <c r="S105" s="106"/>
      <c r="T105" s="32"/>
    </row>
    <row r="106" spans="1:20" ht="84.95" customHeight="1" x14ac:dyDescent="0.25">
      <c r="A106" s="104"/>
      <c r="B106" s="35" t="s">
        <v>139</v>
      </c>
      <c r="C106" s="69" t="s">
        <v>140</v>
      </c>
      <c r="D106" s="35" t="s">
        <v>141</v>
      </c>
      <c r="E106" s="38"/>
      <c r="F106" s="38"/>
      <c r="G106" s="38"/>
      <c r="H106" s="111"/>
      <c r="I106" s="111"/>
      <c r="J106" s="105"/>
      <c r="K106" s="105"/>
      <c r="L106" s="105"/>
      <c r="M106" s="105"/>
      <c r="N106" s="105"/>
      <c r="O106" s="14" t="s">
        <v>1</v>
      </c>
      <c r="P106" s="15" t="s">
        <v>2</v>
      </c>
      <c r="Q106" s="16" t="s">
        <v>0</v>
      </c>
      <c r="R106" s="98"/>
      <c r="S106" s="106"/>
    </row>
    <row r="107" spans="1:20" ht="18.75" x14ac:dyDescent="0.3">
      <c r="A107" s="107" t="s">
        <v>32</v>
      </c>
      <c r="B107" s="79"/>
      <c r="C107" s="79"/>
      <c r="D107" s="93"/>
      <c r="E107" s="22"/>
      <c r="F107" s="39"/>
      <c r="G107" s="23"/>
      <c r="H107" s="20"/>
      <c r="I107" s="20"/>
      <c r="J107" s="21"/>
      <c r="K107" s="21"/>
      <c r="L107" s="21"/>
      <c r="M107" s="21"/>
      <c r="N107" s="21"/>
      <c r="O107" s="94">
        <v>25</v>
      </c>
      <c r="P107" s="81">
        <f t="shared" ref="P107" si="48">SUM(B107:N107)</f>
        <v>0</v>
      </c>
      <c r="Q107" s="80">
        <f t="shared" ref="Q107" si="49">SUM(O107*P107)</f>
        <v>0</v>
      </c>
      <c r="R107" s="98"/>
      <c r="S107" s="106"/>
    </row>
    <row r="108" spans="1:20" ht="18.75" x14ac:dyDescent="0.3">
      <c r="A108" s="107" t="s">
        <v>33</v>
      </c>
      <c r="B108" s="85"/>
      <c r="C108" s="85"/>
      <c r="D108" s="82"/>
      <c r="E108" s="22"/>
      <c r="F108" s="39"/>
      <c r="G108" s="23"/>
      <c r="H108" s="20"/>
      <c r="I108" s="20"/>
      <c r="J108" s="21"/>
      <c r="K108" s="21"/>
      <c r="L108" s="21"/>
      <c r="M108" s="21"/>
      <c r="N108" s="21"/>
      <c r="O108" s="94">
        <v>25</v>
      </c>
      <c r="P108" s="81">
        <f t="shared" ref="P108" si="50">SUM(B108:N108)</f>
        <v>0</v>
      </c>
      <c r="Q108" s="80">
        <f t="shared" ref="Q108" si="51">SUM(O108*P108)</f>
        <v>0</v>
      </c>
      <c r="R108" s="98"/>
      <c r="S108" s="106"/>
    </row>
    <row r="109" spans="1:20" s="8" customFormat="1" ht="7.5" customHeight="1" x14ac:dyDescent="0.25">
      <c r="A109" s="108"/>
      <c r="B109" s="109"/>
      <c r="C109" s="109"/>
      <c r="D109" s="109"/>
      <c r="E109" s="109"/>
      <c r="F109" s="109"/>
      <c r="G109" s="109"/>
      <c r="H109" s="109"/>
      <c r="I109" s="109"/>
      <c r="J109" s="98"/>
      <c r="K109" s="98"/>
      <c r="L109" s="98"/>
      <c r="M109" s="98"/>
      <c r="N109" s="98"/>
      <c r="O109" s="110"/>
      <c r="P109" s="98"/>
      <c r="Q109" s="98"/>
      <c r="R109" s="98"/>
      <c r="S109" s="106"/>
      <c r="T109" s="32"/>
    </row>
    <row r="110" spans="1:20" ht="84.95" customHeight="1" x14ac:dyDescent="0.25">
      <c r="A110" s="104"/>
      <c r="B110" s="35" t="s">
        <v>142</v>
      </c>
      <c r="C110" s="69" t="s">
        <v>143</v>
      </c>
      <c r="D110" s="35" t="s">
        <v>144</v>
      </c>
      <c r="E110" s="38"/>
      <c r="F110" s="38"/>
      <c r="G110" s="38"/>
      <c r="H110" s="111"/>
      <c r="I110" s="111"/>
      <c r="J110" s="105"/>
      <c r="K110" s="105"/>
      <c r="L110" s="105"/>
      <c r="M110" s="105"/>
      <c r="N110" s="105"/>
      <c r="O110" s="14" t="s">
        <v>1</v>
      </c>
      <c r="P110" s="15" t="s">
        <v>2</v>
      </c>
      <c r="Q110" s="16" t="s">
        <v>0</v>
      </c>
      <c r="R110" s="98"/>
      <c r="S110" s="106"/>
    </row>
    <row r="111" spans="1:20" ht="18.75" x14ac:dyDescent="0.3">
      <c r="A111" s="107" t="s">
        <v>34</v>
      </c>
      <c r="B111" s="79"/>
      <c r="C111" s="79"/>
      <c r="D111" s="93"/>
      <c r="E111" s="22"/>
      <c r="F111" s="23"/>
      <c r="G111" s="23"/>
      <c r="H111" s="20"/>
      <c r="I111" s="20"/>
      <c r="J111" s="21"/>
      <c r="K111" s="21"/>
      <c r="L111" s="21"/>
      <c r="M111" s="21"/>
      <c r="N111" s="21"/>
      <c r="O111" s="94">
        <v>25</v>
      </c>
      <c r="P111" s="81">
        <f t="shared" ref="P111" si="52">SUM(B111:N111)</f>
        <v>0</v>
      </c>
      <c r="Q111" s="80">
        <f t="shared" ref="Q111" si="53">SUM(O111*P111)</f>
        <v>0</v>
      </c>
      <c r="R111" s="98"/>
      <c r="S111" s="106"/>
    </row>
    <row r="112" spans="1:20" ht="18.75" x14ac:dyDescent="0.3">
      <c r="A112" s="150" t="s">
        <v>35</v>
      </c>
      <c r="B112" s="85"/>
      <c r="C112" s="85"/>
      <c r="D112" s="82"/>
      <c r="E112" s="22"/>
      <c r="F112" s="23"/>
      <c r="G112" s="23"/>
      <c r="H112" s="20"/>
      <c r="I112" s="20"/>
      <c r="J112" s="21"/>
      <c r="K112" s="21"/>
      <c r="L112" s="21"/>
      <c r="M112" s="21"/>
      <c r="N112" s="21"/>
      <c r="O112" s="94">
        <v>25</v>
      </c>
      <c r="P112" s="81">
        <f t="shared" ref="P112" si="54">SUM(B112:N112)</f>
        <v>0</v>
      </c>
      <c r="Q112" s="80">
        <f t="shared" ref="Q112" si="55">SUM(O112*P112)</f>
        <v>0</v>
      </c>
      <c r="R112" s="98"/>
      <c r="S112" s="106"/>
    </row>
    <row r="113" spans="1:20" s="8" customFormat="1" ht="7.5" customHeight="1" x14ac:dyDescent="0.25">
      <c r="A113" s="108"/>
      <c r="B113" s="109"/>
      <c r="C113" s="109"/>
      <c r="D113" s="109"/>
      <c r="E113" s="109"/>
      <c r="F113" s="109"/>
      <c r="G113" s="109"/>
      <c r="H113" s="109"/>
      <c r="I113" s="109"/>
      <c r="J113" s="98"/>
      <c r="K113" s="98"/>
      <c r="L113" s="98"/>
      <c r="M113" s="98"/>
      <c r="N113" s="98"/>
      <c r="O113" s="110"/>
      <c r="P113" s="98"/>
      <c r="Q113" s="98"/>
      <c r="R113" s="98"/>
      <c r="S113" s="106"/>
      <c r="T113" s="32"/>
    </row>
    <row r="114" spans="1:20" ht="84.95" customHeight="1" x14ac:dyDescent="0.25">
      <c r="A114" s="104"/>
      <c r="B114" s="77" t="s">
        <v>145</v>
      </c>
      <c r="C114" s="76" t="s">
        <v>146</v>
      </c>
      <c r="D114" s="77" t="s">
        <v>147</v>
      </c>
      <c r="E114" s="76" t="s">
        <v>148</v>
      </c>
      <c r="F114" s="77" t="s">
        <v>149</v>
      </c>
      <c r="G114" s="76" t="s">
        <v>150</v>
      </c>
      <c r="H114" s="77" t="s">
        <v>151</v>
      </c>
      <c r="I114" s="76" t="s">
        <v>152</v>
      </c>
      <c r="J114" s="77" t="s">
        <v>153</v>
      </c>
      <c r="K114" s="105"/>
      <c r="L114" s="105"/>
      <c r="M114" s="105"/>
      <c r="N114" s="105"/>
      <c r="O114" s="14" t="s">
        <v>1</v>
      </c>
      <c r="P114" s="15" t="s">
        <v>2</v>
      </c>
      <c r="Q114" s="16" t="s">
        <v>0</v>
      </c>
      <c r="R114" s="98"/>
      <c r="S114" s="106"/>
    </row>
    <row r="115" spans="1:20" ht="18.75" x14ac:dyDescent="0.3">
      <c r="A115" s="107" t="s">
        <v>67</v>
      </c>
      <c r="B115" s="91"/>
      <c r="C115" s="91"/>
      <c r="D115" s="92"/>
      <c r="E115" s="91"/>
      <c r="F115" s="91"/>
      <c r="G115" s="91"/>
      <c r="H115" s="79"/>
      <c r="I115" s="79"/>
      <c r="J115" s="78"/>
      <c r="K115" s="21"/>
      <c r="L115" s="21"/>
      <c r="M115" s="21"/>
      <c r="N115" s="21"/>
      <c r="O115" s="94">
        <v>9</v>
      </c>
      <c r="P115" s="81">
        <f t="shared" ref="P115" si="56">SUM(B115:N115)</f>
        <v>0</v>
      </c>
      <c r="Q115" s="80">
        <f t="shared" ref="Q115" si="57">SUM(O115*P115)</f>
        <v>0</v>
      </c>
      <c r="R115" s="98"/>
      <c r="S115" s="106"/>
    </row>
    <row r="116" spans="1:20" s="8" customFormat="1" ht="7.5" customHeight="1" x14ac:dyDescent="0.25">
      <c r="A116" s="108"/>
      <c r="B116" s="109"/>
      <c r="C116" s="109"/>
      <c r="D116" s="109"/>
      <c r="E116" s="109"/>
      <c r="F116" s="109"/>
      <c r="G116" s="109"/>
      <c r="H116" s="109"/>
      <c r="I116" s="109"/>
      <c r="J116" s="98"/>
      <c r="K116" s="98"/>
      <c r="L116" s="98"/>
      <c r="M116" s="98"/>
      <c r="N116" s="98"/>
      <c r="O116" s="110"/>
      <c r="P116" s="98"/>
      <c r="Q116" s="98"/>
      <c r="R116" s="98"/>
      <c r="S116" s="106"/>
      <c r="T116" s="32"/>
    </row>
    <row r="117" spans="1:20" ht="84.95" customHeight="1" x14ac:dyDescent="0.25">
      <c r="A117" s="104"/>
      <c r="B117" s="77" t="s">
        <v>157</v>
      </c>
      <c r="C117" s="76" t="s">
        <v>157</v>
      </c>
      <c r="D117" s="77" t="s">
        <v>157</v>
      </c>
      <c r="E117" s="76" t="s">
        <v>157</v>
      </c>
      <c r="F117" s="77" t="s">
        <v>157</v>
      </c>
      <c r="G117" s="76" t="s">
        <v>157</v>
      </c>
      <c r="H117" s="77" t="s">
        <v>157</v>
      </c>
      <c r="I117" s="76" t="s">
        <v>157</v>
      </c>
      <c r="J117" s="77" t="s">
        <v>157</v>
      </c>
      <c r="K117" s="105"/>
      <c r="L117" s="105"/>
      <c r="M117" s="105"/>
      <c r="N117" s="105"/>
      <c r="O117" s="14" t="s">
        <v>1</v>
      </c>
      <c r="P117" s="15" t="s">
        <v>2</v>
      </c>
      <c r="Q117" s="16" t="s">
        <v>0</v>
      </c>
      <c r="R117" s="98"/>
      <c r="S117" s="106"/>
    </row>
    <row r="118" spans="1:20" ht="18.75" x14ac:dyDescent="0.3">
      <c r="A118" s="107"/>
      <c r="B118" s="91"/>
      <c r="C118" s="91"/>
      <c r="D118" s="92"/>
      <c r="E118" s="91"/>
      <c r="F118" s="91"/>
      <c r="G118" s="91"/>
      <c r="H118" s="79"/>
      <c r="I118" s="79"/>
      <c r="J118" s="78"/>
      <c r="K118" s="21"/>
      <c r="L118" s="21"/>
      <c r="M118" s="21"/>
      <c r="N118" s="21"/>
      <c r="O118" s="97">
        <v>0</v>
      </c>
      <c r="P118" s="81">
        <v>0</v>
      </c>
      <c r="Q118" s="80">
        <f t="shared" ref="Q118" si="58">SUM(O118*P118)</f>
        <v>0</v>
      </c>
      <c r="R118" s="98"/>
      <c r="S118" s="106"/>
    </row>
    <row r="119" spans="1:20" ht="18.75" x14ac:dyDescent="0.3">
      <c r="A119" s="107"/>
      <c r="B119" s="91"/>
      <c r="C119" s="91"/>
      <c r="D119" s="92"/>
      <c r="E119" s="91"/>
      <c r="F119" s="91"/>
      <c r="G119" s="91"/>
      <c r="H119" s="79"/>
      <c r="I119" s="79"/>
      <c r="J119" s="78"/>
      <c r="K119" s="21"/>
      <c r="L119" s="21"/>
      <c r="M119" s="21"/>
      <c r="N119" s="21"/>
      <c r="O119" s="97">
        <v>0</v>
      </c>
      <c r="P119" s="81">
        <f t="shared" ref="P119:P122" si="59">SUM(B119:N119)</f>
        <v>0</v>
      </c>
      <c r="Q119" s="80">
        <f t="shared" ref="Q119:Q122" si="60">SUM(O119*P119)</f>
        <v>0</v>
      </c>
      <c r="R119" s="98"/>
      <c r="S119" s="106"/>
    </row>
    <row r="120" spans="1:20" ht="18.75" x14ac:dyDescent="0.3">
      <c r="A120" s="107"/>
      <c r="B120" s="91"/>
      <c r="C120" s="91"/>
      <c r="D120" s="92"/>
      <c r="E120" s="91"/>
      <c r="F120" s="91"/>
      <c r="G120" s="91"/>
      <c r="H120" s="79"/>
      <c r="I120" s="79"/>
      <c r="J120" s="78"/>
      <c r="K120" s="21"/>
      <c r="L120" s="21"/>
      <c r="M120" s="21"/>
      <c r="N120" s="21"/>
      <c r="O120" s="97">
        <v>0</v>
      </c>
      <c r="P120" s="81">
        <f t="shared" si="59"/>
        <v>0</v>
      </c>
      <c r="Q120" s="80">
        <f t="shared" si="60"/>
        <v>0</v>
      </c>
      <c r="R120" s="98"/>
      <c r="S120" s="106"/>
    </row>
    <row r="121" spans="1:20" ht="18.75" x14ac:dyDescent="0.3">
      <c r="A121" s="107"/>
      <c r="B121" s="91"/>
      <c r="C121" s="91"/>
      <c r="D121" s="92"/>
      <c r="E121" s="91"/>
      <c r="F121" s="91"/>
      <c r="G121" s="91"/>
      <c r="H121" s="79"/>
      <c r="I121" s="79"/>
      <c r="J121" s="78"/>
      <c r="K121" s="21"/>
      <c r="L121" s="21"/>
      <c r="M121" s="21"/>
      <c r="N121" s="21"/>
      <c r="O121" s="97">
        <v>0</v>
      </c>
      <c r="P121" s="81">
        <v>0</v>
      </c>
      <c r="Q121" s="80">
        <f t="shared" si="60"/>
        <v>0</v>
      </c>
      <c r="R121" s="98"/>
      <c r="S121" s="106"/>
    </row>
    <row r="122" spans="1:20" ht="18.75" x14ac:dyDescent="0.3">
      <c r="A122" s="107"/>
      <c r="B122" s="91"/>
      <c r="C122" s="91"/>
      <c r="D122" s="92"/>
      <c r="E122" s="91"/>
      <c r="F122" s="91"/>
      <c r="G122" s="91"/>
      <c r="H122" s="79"/>
      <c r="I122" s="79"/>
      <c r="J122" s="78"/>
      <c r="K122" s="21"/>
      <c r="L122" s="21"/>
      <c r="M122" s="21"/>
      <c r="N122" s="21"/>
      <c r="O122" s="97">
        <v>0</v>
      </c>
      <c r="P122" s="81">
        <f t="shared" si="59"/>
        <v>0</v>
      </c>
      <c r="Q122" s="80">
        <f t="shared" si="60"/>
        <v>0</v>
      </c>
      <c r="R122" s="98"/>
      <c r="S122" s="106"/>
    </row>
    <row r="123" spans="1:20" s="8" customFormat="1" ht="7.5" customHeight="1" thickBot="1" x14ac:dyDescent="0.3">
      <c r="A123" s="151"/>
      <c r="B123" s="141"/>
      <c r="C123" s="141"/>
      <c r="D123" s="141"/>
      <c r="E123" s="141"/>
      <c r="F123" s="141"/>
      <c r="G123" s="141"/>
      <c r="H123" s="141"/>
      <c r="I123" s="141"/>
      <c r="J123" s="63"/>
      <c r="K123" s="63"/>
      <c r="L123" s="63"/>
      <c r="M123" s="63"/>
      <c r="N123" s="63"/>
      <c r="O123" s="142"/>
      <c r="P123" s="63"/>
      <c r="Q123" s="63"/>
      <c r="R123" s="63"/>
      <c r="S123" s="113"/>
      <c r="T123" s="32"/>
    </row>
    <row r="124" spans="1:20" s="8" customFormat="1" ht="25.5" customHeight="1" x14ac:dyDescent="0.25">
      <c r="A124" s="144"/>
      <c r="B124" s="3"/>
      <c r="C124" s="3"/>
      <c r="D124" s="3"/>
      <c r="E124" s="3"/>
      <c r="F124" s="3"/>
      <c r="G124" s="3"/>
      <c r="H124" s="3"/>
      <c r="I124" s="3"/>
      <c r="J124" s="1"/>
      <c r="O124" s="83" t="s">
        <v>156</v>
      </c>
      <c r="P124" s="145">
        <f>SUM(P10:P122)</f>
        <v>0</v>
      </c>
      <c r="Q124" s="154">
        <f>SUM(Q10:Q122)</f>
        <v>0</v>
      </c>
      <c r="R124" s="155"/>
      <c r="S124" s="1"/>
      <c r="T124" s="32"/>
    </row>
    <row r="125" spans="1:20" s="8" customFormat="1" ht="7.5" customHeight="1" x14ac:dyDescent="0.25">
      <c r="A125" s="144"/>
      <c r="B125" s="3"/>
      <c r="C125" s="3"/>
      <c r="D125" s="3"/>
      <c r="E125" s="3"/>
      <c r="F125" s="3"/>
      <c r="G125" s="3"/>
      <c r="H125" s="3"/>
      <c r="I125" s="3"/>
      <c r="J125" s="1"/>
      <c r="K125" s="1"/>
      <c r="L125" s="1"/>
      <c r="M125" s="1"/>
      <c r="N125" s="1"/>
      <c r="O125" s="7"/>
      <c r="P125" s="1"/>
      <c r="Q125" s="1"/>
      <c r="R125" s="1"/>
      <c r="S125" s="1"/>
      <c r="T125" s="32"/>
    </row>
    <row r="126" spans="1:20" ht="18.75" x14ac:dyDescent="0.3">
      <c r="A126" s="34"/>
    </row>
    <row r="127" spans="1:20" x14ac:dyDescent="0.25">
      <c r="C127" s="74"/>
    </row>
    <row r="128" spans="1:20" x14ac:dyDescent="0.25">
      <c r="C128" s="74"/>
    </row>
    <row r="129" spans="3:3" x14ac:dyDescent="0.25">
      <c r="C129" s="74"/>
    </row>
    <row r="130" spans="3:3" x14ac:dyDescent="0.25">
      <c r="C130" s="74"/>
    </row>
    <row r="131" spans="3:3" x14ac:dyDescent="0.25">
      <c r="C131" s="74"/>
    </row>
    <row r="132" spans="3:3" x14ac:dyDescent="0.25">
      <c r="C132" s="74"/>
    </row>
    <row r="133" spans="3:3" x14ac:dyDescent="0.25">
      <c r="C133" s="74"/>
    </row>
    <row r="134" spans="3:3" x14ac:dyDescent="0.25">
      <c r="C134" s="74"/>
    </row>
    <row r="135" spans="3:3" x14ac:dyDescent="0.25">
      <c r="C135" s="74"/>
    </row>
  </sheetData>
  <mergeCells count="3">
    <mergeCell ref="A1:S1"/>
    <mergeCell ref="A2:S2"/>
    <mergeCell ref="Q124:R124"/>
  </mergeCells>
  <phoneticPr fontId="21" type="noConversion"/>
  <conditionalFormatting sqref="P10:Q15 P44:Q45 P47:Q49">
    <cfRule type="cellIs" dxfId="23" priority="29" operator="equal">
      <formula>0</formula>
    </cfRule>
  </conditionalFormatting>
  <conditionalFormatting sqref="P18:Q19">
    <cfRule type="cellIs" dxfId="22" priority="26" operator="equal">
      <formula>0</formula>
    </cfRule>
  </conditionalFormatting>
  <conditionalFormatting sqref="P23:Q23">
    <cfRule type="cellIs" dxfId="21" priority="25" operator="equal">
      <formula>0</formula>
    </cfRule>
  </conditionalFormatting>
  <conditionalFormatting sqref="P22:Q22">
    <cfRule type="cellIs" dxfId="20" priority="24" operator="equal">
      <formula>0</formula>
    </cfRule>
  </conditionalFormatting>
  <conditionalFormatting sqref="P26:Q30">
    <cfRule type="cellIs" dxfId="19" priority="23" operator="equal">
      <formula>0</formula>
    </cfRule>
  </conditionalFormatting>
  <conditionalFormatting sqref="P33:Q34">
    <cfRule type="cellIs" dxfId="18" priority="22" operator="equal">
      <formula>0</formula>
    </cfRule>
  </conditionalFormatting>
  <conditionalFormatting sqref="P37:Q41">
    <cfRule type="cellIs" dxfId="17" priority="21" operator="equal">
      <formula>0</formula>
    </cfRule>
  </conditionalFormatting>
  <conditionalFormatting sqref="P52:Q55">
    <cfRule type="cellIs" dxfId="16" priority="19" operator="equal">
      <formula>0</formula>
    </cfRule>
  </conditionalFormatting>
  <conditionalFormatting sqref="P58:Q61">
    <cfRule type="cellIs" dxfId="15" priority="18" operator="equal">
      <formula>0</formula>
    </cfRule>
  </conditionalFormatting>
  <conditionalFormatting sqref="P64:Q67">
    <cfRule type="cellIs" dxfId="14" priority="17" operator="equal">
      <formula>0</formula>
    </cfRule>
  </conditionalFormatting>
  <conditionalFormatting sqref="P70:Q73">
    <cfRule type="cellIs" dxfId="13" priority="16" operator="equal">
      <formula>0</formula>
    </cfRule>
  </conditionalFormatting>
  <conditionalFormatting sqref="P76:Q78">
    <cfRule type="cellIs" dxfId="12" priority="15" operator="equal">
      <formula>0</formula>
    </cfRule>
  </conditionalFormatting>
  <conditionalFormatting sqref="P81:Q82">
    <cfRule type="cellIs" dxfId="11" priority="13" operator="equal">
      <formula>0</formula>
    </cfRule>
  </conditionalFormatting>
  <conditionalFormatting sqref="P85:Q85">
    <cfRule type="cellIs" dxfId="10" priority="12" operator="equal">
      <formula>0</formula>
    </cfRule>
  </conditionalFormatting>
  <conditionalFormatting sqref="P90:Q90">
    <cfRule type="cellIs" dxfId="9" priority="11" operator="equal">
      <formula>0</formula>
    </cfRule>
  </conditionalFormatting>
  <conditionalFormatting sqref="P93:Q94">
    <cfRule type="cellIs" dxfId="8" priority="10" operator="equal">
      <formula>0</formula>
    </cfRule>
  </conditionalFormatting>
  <conditionalFormatting sqref="P97:Q100">
    <cfRule type="cellIs" dxfId="7" priority="9" operator="equal">
      <formula>0</formula>
    </cfRule>
  </conditionalFormatting>
  <conditionalFormatting sqref="P103:Q104">
    <cfRule type="cellIs" dxfId="6" priority="8" operator="equal">
      <formula>0</formula>
    </cfRule>
  </conditionalFormatting>
  <conditionalFormatting sqref="P107:Q108">
    <cfRule type="cellIs" dxfId="5" priority="7" operator="equal">
      <formula>0</formula>
    </cfRule>
  </conditionalFormatting>
  <conditionalFormatting sqref="P111:Q112">
    <cfRule type="cellIs" dxfId="4" priority="6" operator="equal">
      <formula>0</formula>
    </cfRule>
  </conditionalFormatting>
  <conditionalFormatting sqref="P115:Q115">
    <cfRule type="cellIs" dxfId="3" priority="5" operator="equal">
      <formula>0</formula>
    </cfRule>
  </conditionalFormatting>
  <conditionalFormatting sqref="O118:O122">
    <cfRule type="cellIs" dxfId="2" priority="3" operator="equal">
      <formula>0</formula>
    </cfRule>
  </conditionalFormatting>
  <conditionalFormatting sqref="P118:Q122">
    <cfRule type="cellIs" dxfId="1" priority="2" operator="equal">
      <formula>0</formula>
    </cfRule>
  </conditionalFormatting>
  <conditionalFormatting sqref="P124:Q124">
    <cfRule type="cellIs" dxfId="0" priority="1" operator="equal">
      <formula>0</formula>
    </cfRule>
  </conditionalFormatting>
  <printOptions horizontalCentered="1"/>
  <pageMargins left="0.25" right="0.25" top="0.75" bottom="0.75" header="0.3" footer="0.3"/>
  <pageSetup scale="59" fitToHeight="3" orientation="portrait" r:id="rId1"/>
  <headerFooter>
    <oddFooter>&amp;LREV-01/30/2022&amp;RPage &amp;P/&amp;N</oddFooter>
  </headerFooter>
  <ignoredErrors>
    <ignoredError sqref="P33:Q34 P26:P30 P22:P23 P18:P19 P37:Q37 P38:P41 P48:Q49 P52:Q52 P58:Q58 P59:P61 P64:Q64 P65:P67 P70:P73 P76:Q78 P81:P82 P85 P90:Q90 P93:Q94 P97:P100 P103:P104 P107:P108 P111:P112 P115:Q115 P122 P119:P120 P53:P55 P44:Q44 P45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A 0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h f F 5 Q q w A A A D 3 A A A A E g A A A E N v b m Z p Z y 9 Q Y W N r Y W d l L n h t b I S P s Q 6 C M B i E d x P f g X S n L W g c y E 8 Z X C U x I R r X B h p o h L 8 G i u X d H H w k X 0 G I o m 6 O d / c l d / e 4 3 S E Z m t q 7 q r b T B m M S U E 6 8 z k o s Z G 1 Q x Q Q N S c R y A X u Z n 2 W p v J H G L h q 6 I i a V t Z e I M e c c d S t q 2 p K F n A f s l O 6 y v F K N J B 9 Y / 4 d 9 j V N t r o i A 4 2 u N C G n A O d 2 s x 1 H A Z h N S j V 8 g H L M p / T F h 2 9 e 2 b 5 V Q 6 B 8 y Y L M E 9 v 4 g n g A A A P / / A w B Q S w M E F A A C A A g A A A A h A M A j N A Q d A Q A A / A E A A B M A A A B G b 3 J t d W x h c y 9 T Z W N 0 a W 9 u M S 5 t j J D B S s N A E I b v g b z D s r 0 0 s A l J t E U s u Z j q U d D 2 1 k h Z 0 7 F Z 3 M y U 3 U 2 0 l L 6 7 W 4 K I Y M C 5 z M w 3 8 M / 8 Y 6 F 2 i p C t h p w t w i A M b C M N 7 N i E K + w B H Z n j 9 o P M u 2 0 A X I z U x 9 m N a + I 8 z b N t l s Z p e m g 5 K 5 g G F w b M x 4 o 6 U 4 M n p e 2 T J d V d 6 0 W m D 0 p D U h I 6 3 9 g p X 9 5 W p V a X u n q W 7 a s G U 5 U S U Y J W D q o 7 Q 3 X T G a j + f U F S 2 5 5 H Y r P 0 A q 2 X M A V f c M F K 0 l 2 L t p g L d o 8 1 7 R T u i y y f 5 Y I 9 d e R g 5 Y 4 a i p 8 y e S S E l 0 g M R i a 8 b C T u / S v W x w N c P K 6 l v z R Z G 4 n 2 j U w 7 q F + G d j q 4 F q c T H 2 j m t z s / Y Q 4 + 3 V m w b 5 6 P 8 K s R f j 3 C Z y N 8 / o u f o z B Q + K e d x R c A A A D / / w M A U E s B A i 0 A F A A G A A g A A A A h A C r d q k D S A A A A N w E A A B M A A A A A A A A A A A A A A A A A A A A A A F t D b 2 5 0 Z W 5 0 X 1 R 5 c G V z X S 5 4 b W x Q S w E C L Q A U A A I A C A A A A C E A h f F 5 Q q w A A A D 3 A A A A E g A A A A A A A A A A A A A A A A A L A w A A Q 2 9 u Z m l n L 1 B h Y 2 t h Z 2 U u e G 1 s U E s B A i 0 A F A A C A A g A A A A h A M A j N A Q d A Q A A / A E A A B M A A A A A A A A A A A A A A A A A 5 w M A A E Z v c m 1 1 b G F z L 1 N l Y 3 R p b 2 4 x L m 1 Q S w U G A A A A A A M A A w D C A A A A N Q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E M A A A A A A A A L w w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p b n Z l b n R v c n l f d 2 9 y a 3 N o Z W V 0 L W 5 v d i 0 x O H R o L T I w M j F f M T A t M D B w b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z U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M S 0 x M F Q w M z o z M j o x N C 4 5 O T I 0 M z A y W i I v P j x F b n R y e S B U e X B l P S J G a W x s Q 2 9 s d W 1 u V H l w Z X M i I F Z h b H V l P S J z Q m d Z R 0 J n W U c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d m V u d G 9 y e V 9 3 b 3 J r c 2 h l Z X Q t b m 9 2 L T E 4 d G g t M j A y M V 8 x M C 0 w M H B t L 0 F 1 d G 9 S Z W 1 v d m V k Q 2 9 s d W 1 u c z E u e 0 N v b H V t b j E s M H 0 m c X V v d D s s J n F 1 b 3 Q 7 U 2 V j d G l v b j E v a W 5 2 Z W 5 0 b 3 J 5 X 3 d v c m t z a G V l d C 1 u b 3 Y t M T h 0 a C 0 y M D I x X z E w L T A w c G 0 v Q X V 0 b 1 J l b W 9 2 Z W R D b 2 x 1 b W 5 z M S 5 7 Q 2 9 s d W 1 u M i w x f S Z x d W 9 0 O y w m c X V v d D t T Z W N 0 a W 9 u M S 9 p b n Z l b n R v c n l f d 2 9 y a 3 N o Z W V 0 L W 5 v d i 0 x O H R o L T I w M j F f M T A t M D B w b S 9 B d X R v U m V t b 3 Z l Z E N v b H V t b n M x L n t D b 2 x 1 b W 4 z L D J 9 J n F 1 b 3 Q 7 L C Z x d W 9 0 O 1 N l Y 3 R p b 2 4 x L 2 l u d m V u d G 9 y e V 9 3 b 3 J r c 2 h l Z X Q t b m 9 2 L T E 4 d G g t M j A y M V 8 x M C 0 w M H B t L 0 F 1 d G 9 S Z W 1 v d m V k Q 2 9 s d W 1 u c z E u e 0 N v b H V t b j Q s M 3 0 m c X V v d D s s J n F 1 b 3 Q 7 U 2 V j d G l v b j E v a W 5 2 Z W 5 0 b 3 J 5 X 3 d v c m t z a G V l d C 1 u b 3 Y t M T h 0 a C 0 y M D I x X z E w L T A w c G 0 v Q X V 0 b 1 J l b W 9 2 Z W R D b 2 x 1 b W 5 z M S 5 7 Q 2 9 s d W 1 u N S w 0 f S Z x d W 9 0 O y w m c X V v d D t T Z W N 0 a W 9 u M S 9 p b n Z l b n R v c n l f d 2 9 y a 3 N o Z W V 0 L W 5 v d i 0 x O H R o L T I w M j F f M T A t M D B w b S 9 B d X R v U m V t b 3 Z l Z E N v b H V t b n M x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l u d m V u d G 9 y e V 9 3 b 3 J r c 2 h l Z X Q t b m 9 2 L T E 4 d G g t M j A y M V 8 x M C 0 w M H B t L 0 F 1 d G 9 S Z W 1 v d m V k Q 2 9 s d W 1 u c z E u e 0 N v b H V t b j E s M H 0 m c X V v d D s s J n F 1 b 3 Q 7 U 2 V j d G l v b j E v a W 5 2 Z W 5 0 b 3 J 5 X 3 d v c m t z a G V l d C 1 u b 3 Y t M T h 0 a C 0 y M D I x X z E w L T A w c G 0 v Q X V 0 b 1 J l b W 9 2 Z W R D b 2 x 1 b W 5 z M S 5 7 Q 2 9 s d W 1 u M i w x f S Z x d W 9 0 O y w m c X V v d D t T Z W N 0 a W 9 u M S 9 p b n Z l b n R v c n l f d 2 9 y a 3 N o Z W V 0 L W 5 v d i 0 x O H R o L T I w M j F f M T A t M D B w b S 9 B d X R v U m V t b 3 Z l Z E N v b H V t b n M x L n t D b 2 x 1 b W 4 z L D J 9 J n F 1 b 3 Q 7 L C Z x d W 9 0 O 1 N l Y 3 R p b 2 4 x L 2 l u d m V u d G 9 y e V 9 3 b 3 J r c 2 h l Z X Q t b m 9 2 L T E 4 d G g t M j A y M V 8 x M C 0 w M H B t L 0 F 1 d G 9 S Z W 1 v d m V k Q 2 9 s d W 1 u c z E u e 0 N v b H V t b j Q s M 3 0 m c X V v d D s s J n F 1 b 3 Q 7 U 2 V j d G l v b j E v a W 5 2 Z W 5 0 b 3 J 5 X 3 d v c m t z a G V l d C 1 u b 3 Y t M T h 0 a C 0 y M D I x X z E w L T A w c G 0 v Q X V 0 b 1 J l b W 9 2 Z W R D b 2 x 1 b W 5 z M S 5 7 Q 2 9 s d W 1 u N S w 0 f S Z x d W 9 0 O y w m c X V v d D t T Z W N 0 a W 9 u M S 9 p b n Z l b n R v c n l f d 2 9 y a 3 N o Z W V 0 L W 5 v d i 0 x O H R o L T I w M j F f M T A t M D B w b S 9 B d X R v U m V t b 3 Z l Z E N v b H V t b n M x L n t D b 2 x 1 b W 4 2 L D V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p b n Z l b n R v c n l f d 2 9 y a 3 N o Z W V 0 L W 5 v d i 0 x O H R o L T I w M j F f M T A t M D B w b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l u d m V u d G 9 y e V 9 3 b 3 J r c 2 h l Z X Q t b m 9 2 L T E 4 d G g t M j A y M V 8 x M C 0 w M H B t L 0 N o Y W 5 n Z W Q l M j B U e X B l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y 8 + P C 9 J d G V t P j w v S X R l b X M + P C 9 M b 2 N h b F B h Y 2 t h Z 2 V N Z X R h Z G F 0 Y U Z p b G U + F g A A A F B L B Q Y A A A A A A A A A A A A A A A A A A A A A A A A m A Q A A A Q A A A N C M n d 8 B F d E R j H o A w E / C l + s B A A A A 7 0 W w 4 p e 8 r U W / L M k k D d / E D Q A A A A A C A A A A A A A Q Z g A A A A E A A C A A A A A S j d v 1 v S b j x f h T u S 4 A X X / L I r k 8 z n P h X K A u e b E g E 9 d 6 G g A A A A A O g A A A A A I A A C A A A A C w 9 y R z q o D D u N f s K S 4 F 1 C t Y l K b R m 4 g U h / f L / o m 3 d 0 O c n F A A A A B E o Y 8 j z o e T P J q Z w G 1 O h g S F m + D X R 5 x C o + D v Q 9 J K A 6 c B 1 n Y E s B x m f / B s l x v G J r s M B m J N 0 G k A o 8 Q k E 5 A G j c r 9 7 a p U B 3 c W 0 g x a 4 C m W v w C I 5 o V r l 0 A A A A C z h M X l q R G 4 T F 7 a u S a Q d 3 V p t C r G F 6 9 7 L P m G G / / O W g N j I P l g T c T 0 z D u E 0 / E O A G 5 G x 2 F Z 2 a f S D S j F l f + 8 4 o f j y k Q C < / D a t a M a s h u p > 
</file>

<file path=customXml/itemProps1.xml><?xml version="1.0" encoding="utf-8"?>
<ds:datastoreItem xmlns:ds="http://schemas.openxmlformats.org/officeDocument/2006/customXml" ds:itemID="{10F4EA93-5CF1-44C6-B639-3BDB1C2F6BD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MENU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 Cosselmon</dc:creator>
  <cp:lastModifiedBy>Barb</cp:lastModifiedBy>
  <cp:lastPrinted>2022-01-31T03:04:28Z</cp:lastPrinted>
  <dcterms:created xsi:type="dcterms:W3CDTF">2022-01-10T04:59:20Z</dcterms:created>
  <dcterms:modified xsi:type="dcterms:W3CDTF">2022-01-31T03:30:21Z</dcterms:modified>
</cp:coreProperties>
</file>